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686" yWindow="180" windowWidth="15195" windowHeight="9720" activeTab="0"/>
  </bookViews>
  <sheets>
    <sheet name="Collections" sheetId="1" r:id="rId1"/>
    <sheet name="GPS" sheetId="2" r:id="rId2"/>
    <sheet name="Label-Strings" sheetId="3" r:id="rId3"/>
    <sheet name="Sandbox" sheetId="4" r:id="rId4"/>
  </sheets>
  <definedNames>
    <definedName name="OLE_LINK1" localSheetId="0">'Collections'!$B$199</definedName>
  </definedNames>
  <calcPr fullCalcOnLoad="1"/>
</workbook>
</file>

<file path=xl/comments1.xml><?xml version="1.0" encoding="utf-8"?>
<comments xmlns="http://schemas.openxmlformats.org/spreadsheetml/2006/main">
  <authors>
    <author>Dylan Burge</author>
  </authors>
  <commentList>
    <comment ref="X1" authorId="0">
      <text>
        <r>
          <rPr>
            <b/>
            <sz val="8"/>
            <rFont val="Tahoma"/>
            <family val="0"/>
          </rPr>
          <t>Dylan Burge:</t>
        </r>
        <r>
          <rPr>
            <sz val="8"/>
            <rFont val="Tahoma"/>
            <family val="0"/>
          </rPr>
          <t xml:space="preserve">
This is the maximum height</t>
        </r>
      </text>
    </comment>
    <comment ref="O1" authorId="0">
      <text>
        <r>
          <rPr>
            <b/>
            <sz val="8"/>
            <rFont val="Tahoma"/>
            <family val="0"/>
          </rPr>
          <t>Dylan Burge:</t>
        </r>
        <r>
          <rPr>
            <sz val="8"/>
            <rFont val="Tahoma"/>
            <family val="0"/>
          </rPr>
          <t xml:space="preserve">
These are in NAD83.</t>
        </r>
      </text>
    </comment>
  </commentList>
</comments>
</file>

<file path=xl/sharedStrings.xml><?xml version="1.0" encoding="utf-8"?>
<sst xmlns="http://schemas.openxmlformats.org/spreadsheetml/2006/main" count="14830" uniqueCount="2408">
  <si>
    <t xml:space="preserve"> 34° 23.301' N, 119° 21.706' W. Chaparral on east-trending ridge, with rocky soil derived from Oligocene sandstone (USGS</t>
  </si>
  <si>
    <t xml:space="preserve"> Burton Mesa Ecological Reserve, Vandenberg Village, 1.2 road miles (1.9 km) from Hwy 1 via Burton Mesa Boulevard, Sirius Avenue, and Albireo Avenue, near Cabrillo Highschool, 100 m. GPS (NAD 83)</t>
  </si>
  <si>
    <t xml:space="preserve"> 34° 42.568' N, 120° 28.593' W. Chaparral, with soil derived from eolian sand (USGS</t>
  </si>
  <si>
    <t xml:space="preserve"> Burton Mesa Ecological Reserve, at roadside on Harris Grade Road, 1.5 road miles (2.3 km) north of Hwy 1, 3.11 km 121° (True) ESE of Vandenberg Village, 150 m. GPS (NAD 83)</t>
  </si>
  <si>
    <t xml:space="preserve"> 34° 41.827' N, 120° 26.649' W. Chaparral, with soil derived from eolian sand (USGS</t>
  </si>
  <si>
    <t xml:space="preserve"> Vandenberg Air Force Base, at roadside on Lompoc Casmalia Road, 5.3 road miles (8.5 km) south of Hwy 1, 2.00 km 161° (True) SSE of Casmalia, 200 m. GPS (NAD 83)</t>
  </si>
  <si>
    <t xml:space="preserve"> 34° 49.261' N, 120° 31.450' W. Chaparral on Miocene sandstone of the Monterey Formation (USGS</t>
  </si>
  <si>
    <t xml:space="preserve"> Nipomo Mesa, 0.7 road miles (1.1 km) from Hwy 101 via Los Berros Road, North Frontage Road, and Summit Station Road, 4.37 km 305° (True) WNW of Nipomo, 125 m. GPS (NAD 83)</t>
  </si>
  <si>
    <t xml:space="preserve"> 35° 03.903' N, 120° 30.927' W. Chaparral on mesa, with soil derived from eolian sand (USGS</t>
  </si>
  <si>
    <t xml:space="preserve"> Nipomo Mesa, 1.88 road miles (3.0 km) from Hwy 101 via Los Berros Road, North Frontage Road, Summit Station Road, and Hetric Road (turn south from intersection of Hetric Road and Summit Station Road), 3.72 km 286° (True) WNW of Nipomo, 118 m. GPS (NAD 83)</t>
  </si>
  <si>
    <t xml:space="preserve"> 35° 03.107' N, 120° 30.917' W. Chaparral on mesa, with soil derived from eolian sand (USGS</t>
  </si>
  <si>
    <t xml:space="preserve"> Los Padres National Forest, Santa Ynez River watershed, at roadside on Paradise Road (NF 5N18), 0.9 road miles (1.44 km) northeast of Hwy 154, just north of bridge over Kelly Creek, 22.9 km 111° (True) ESE of Santa Ynez, 300 m. GPS (NAD 83)</t>
  </si>
  <si>
    <t xml:space="preserve"> 34° 32.460' N, 119° 50.812' W. Chaparral on east-facing hillside, with soil derived from Eocene sandstone (USGS</t>
  </si>
  <si>
    <t xml:space="preserve"> Los Padres National Forest, Santa Ynez Mountains, at roadside on West Camino Cielo Road (NF 5N12), near beginning of access road for Santa Ynez Peak (VABM 4298), 12.5 km 139° (True) SSE of Santa Ynez, 1200 m. GPS (NAD 83)</t>
  </si>
  <si>
    <t xml:space="preserve"> 34° 31.823' N, 119° 59.392' W. Chaparral on thin soil derived from Eocene sandstone (USGS</t>
  </si>
  <si>
    <t xml:space="preserve"> Los Padres National Forest, Santa Ynez Mountains, 3.5 road miles (5.6 km) west of Refugio Pass Road on West Camino Cielo Road, 10.6 km 149° (True) SSE of Santa Ynez, 1020 m. GPS (NAD 83)</t>
  </si>
  <si>
    <t xml:space="preserve"> 34° 31.926' N, 120° 01.235' W. Chaparral on thin, rocky soil derived from Eocene sandstone parent material (USGS</t>
  </si>
  <si>
    <t xml:space="preserve"> Los Padres National Forest, Santa Ynez Mountains, roadside on Refugio Pass Road, 1.0 road miles (1.6 km) west of Refugio Pass, 10.1 km 174° (True) SSE of Santa Ynez, 600 m. GPS (NAD 83)</t>
  </si>
  <si>
    <t xml:space="preserve"> 34° 31.444' N, 120° 04.079' W. Interface of chaparral and oak woodland on south-facing slope, with soil derived from Eocene sandstone parent material (USGS</t>
  </si>
  <si>
    <t xml:space="preserve"> Los Padres National Forest, Santa Ynez Mountains, near roadside on East Camino Cielo Road (FR 5N12), 2.0 road miles (3.2km) east of SR 154, 28.1 km 113° (True) ESE of Santa Ynez, 860 m. GPS (NAD 83)</t>
  </si>
  <si>
    <t xml:space="preserve"> 34° 30.824' N, 119° 47.953' W. Chaparral at head of north-trending ravine above road, with deep soil derived from Oligocene sandstone parent material (USGS</t>
  </si>
  <si>
    <t xml:space="preserve"> Montaña de Oro State Park, near Hazard Canyon, ~ 50 m west of Pecho Valley Road, parking 2.4 road miles (3.8 km) west of downtown Los Osos (intersection of Los Osos Valley Road and 10th Street) via Los Osos Valley Road and Pecho Valley Road, 3.25 km 247° (True) WSW of Los Osos, 100 m. GPS (NAD 83)</t>
  </si>
  <si>
    <t xml:space="preserve"> 35° 17.977' N, 120° 51.925' W. Chaparral on west-facing slope of dune complex (eolian sand; USGS</t>
  </si>
  <si>
    <t xml:space="preserve"> Morro Bay State Park, Cerro Cabrillo Day Use Area, south slope of Cerro Cabrillo, on Quarry Trail, 350 m from parking lot on South Bay Boulevard, 1.3 road miles (km) south of Hwy 1, 4.26 km 12° (True) NNE of Los Osos, 50 m. GPS (NAD 83)</t>
  </si>
  <si>
    <t xml:space="preserve"> 35° 20.911' N, 120° 49.374' W. Coastal sage scrub and chaparral on south-facing slope, with soil derived from an intrusive volcanic plug (USGS</t>
  </si>
  <si>
    <t xml:space="preserve"> roadside on Hwy 1, 0.5 road miles (0.8 km) north of bridge over Arroyo de los Chinos (1.8 road miles north of bridge over Arroyo de la Cruz), State Park property on the west side of Hwy 1, 28.2 km 311° (True) WNW of Cambria, 23 m. GPS (NAD 83)</t>
  </si>
  <si>
    <t xml:space="preserve"> 35° 43.912' N, 121° 18.891' W. Coastal grassland, with soil derived from marine terrace sediments (USGS</t>
  </si>
  <si>
    <t xml:space="preserve"> Los Padres National Forest, Botchers Gap, on the Skinner Ridge Trail, accessed via Palo Colorado Road, 9.23 km 3° (True) NNE of Big Sur, 660 m. GPS (NAD 83)</t>
  </si>
  <si>
    <t xml:space="preserve"> 36° 21.259' N, 121° 48.793' W. Chaparral and oak woodland on south-facing slope, with soil derived from metamorphic parent material (USGS</t>
  </si>
  <si>
    <t xml:space="preserve"> Fort Ord Military Reservation, on hillside west of South Boundary Road, parking 0.2 road miles (0.3 km) south of intersection with General Jim Moore Road, 50 m. GPS (NAD 83)</t>
  </si>
  <si>
    <t xml:space="preserve"> 36° 35.412' N, 121° 49.607' W. Chaparral on north-facing hillside, near ravine-bottom oak woodland, with soil derived from eolian sand (USGS</t>
  </si>
  <si>
    <t xml:space="preserve"> Fort Ord Military Reservation, at roadside on Schoonover Drive, immediately opposite intersection with Devers Court, 60 m. GPS (NAD 83)</t>
  </si>
  <si>
    <t xml:space="preserve"> 36° 39.527' N, 121° 45.591' W. Open chaparral on south-facing hillside (open space within heavily developed sub-division), with soil derived from eolian sand (USGS</t>
  </si>
  <si>
    <t xml:space="preserve"> north slope of Pesante Canyon north-east of Prunedale, on access road beneath high-tension power lines, accessed via foot trail, parking 0.9 road miles (1.4 km) from Hwy 101 via Pesante Road and Martin Lane, 85 m. GPS (NAD 83)</t>
  </si>
  <si>
    <t xml:space="preserve"> 36° 46.961' N, 121° 39.572' W. Chaparral on south-facing hillside, with thin soil derived from Miocene sandstone parent material (USGS</t>
  </si>
  <si>
    <t xml:space="preserve"> Mayacmas Mountains, head of  Hooker Canyon, roadside on Cavedale Road, 4.0 road miles (6.4 km) east of SR 12, 4.90 km 85° (True) ENE of Glen Ellen, 560 m. GPS (NAD 83)</t>
  </si>
  <si>
    <t xml:space="preserve"> 38° 22.085' N, 122° 28.091' W. Chaparral and closed-cone pine forest on west-facing slope, with rocky soil derived from Tertiary volcanic flow rocks (USGS</t>
  </si>
  <si>
    <t xml:space="preserve"> Mayacmas Mountains, Hood Mountain Regional Park and Open Space Preserve, west flank of Mount Hood, on Valley View Trail, accessed via Lower Johnson Ridge Trail, Pond Trail, and Valley View Trail (parking 1.2 road miles east of SR 12 on Pythian Road), 11.0 km 339° (True) NNW of Glen Ellen, 480 m. GPS (NAD 83)</t>
  </si>
  <si>
    <t xml:space="preserve"> 38° 27.366' N, 122° 34.167' W. Chaparral and oak woodland on rocky soil derived from Tertiary volcanic flow rocks (USGS</t>
  </si>
  <si>
    <t>Napa Co.</t>
  </si>
  <si>
    <t xml:space="preserve"> Vaca Mountains, on east-west trending ridge south of East Mitchel Canyon, 15.2 road miles (24.3 km) west of Hwy 505 on SR 128 (mile marker 29.77), 24.1 km 87° (True) ENE of Rutherford, 270 m. GPS (NAD 83)</t>
  </si>
  <si>
    <t xml:space="preserve"> 38° 28.181' N, 122° 08.797' W. Chaparral on ridge and north-facing slope, with soil derived from Lower Cretaceous sandstone (USGS</t>
  </si>
  <si>
    <t>Tehama Co.</t>
  </si>
  <si>
    <t xml:space="preserve"> Mendocino National Forest, at roadside 12.5 road miles (20 km) west of Paskenta (measured from intersection of Tooms Camp Road and Round Valley Road) via Tooms Camp Road, CR 122, FR 25N01, and FR M2, adjacent to landing area near the intersection of FR M2 and access road for radio towers on Round Mountain, 11.9 km 288° (True) WNW of Paskenta, 1200 m. GPS (NAD 83)</t>
  </si>
  <si>
    <t xml:space="preserve"> 39° 55.092' N, 122° 40.669' W. Chaparral on gentle slopes, with shallow, rocky soil derived from serpentinite parent material (USGS</t>
  </si>
  <si>
    <t xml:space="preserve"> at roadside 5.5 road miles (8.8 km) west of Paskenta (measured from intersection of Tooms Camp Road and Round Valley Road) via Tooms Camp Road and CR 122, 6.51 km 270° (True) W of Paskenta, 520 m. GPS (NAD 83)</t>
  </si>
  <si>
    <t xml:space="preserve"> 39° 53.092' N, 122° 37.324' W. Chaparral on west-facing slope, with deep soil derived from Jurassic sandstone (USGS</t>
  </si>
  <si>
    <t xml:space="preserve"> Wooden Grade, north-east of Mount George, roadside on Monticello Road (SR 121), 3.3 road miles (5.3 km) east of Atlas Peak Road or 2.3 road miles (3.7 km) west of Wooden Valley Road, at mile marker 13.88, 9.28 km 46° (True) ENE of Napa, 360 m. GPS (NAD 83)</t>
  </si>
  <si>
    <t xml:space="preserve"> 38° 21.334' N, 122° 12.582' W. Chaparral in ecotone with oak woodland, with deep soil derived from Tertiary volcanic flow rocks (USGS</t>
  </si>
  <si>
    <t xml:space="preserve"> Atlas Road, at roadside 5.7 road miles (9.1 km) north of intersection with Monticello Road (SR 121), east of Milliken Canyon (Milliken Reservoir watershed), 11.4 km 20° (True) NNE of Napa, 410 m. GPS (NAD 83)</t>
  </si>
  <si>
    <t xml:space="preserve"> 38° 23.604' N, 122° 14.457' W. Chaparral on east-sloping hillside, with rocky soil derived from tertiary volcanic flow rocks (USGS</t>
  </si>
  <si>
    <t>Solano Co.</t>
  </si>
  <si>
    <t xml:space="preserve"> Vaca Mountains, Blue Ridge, roadside on Blue Ridge Road, 5.4 road miles (8.6 km) west of intersection with Pleasants Valley Road, between mile markers 5.4 and 5.5, 13.3 km 300° (True) WNW of Vacaville, 810 m. GPS (NAD 83)</t>
  </si>
  <si>
    <t xml:space="preserve"> 38° 24.998' N, 122° 07.145' W. Chaparral on ridge crest, with thin, rocky soil derived from Upper Cretaceous sandstone (USGS</t>
  </si>
  <si>
    <t xml:space="preserve"> Point Reyes National Seashore, Inverness Ridge, ~ 200 m north of Mount Vision Road on access road for Park Residence # 1, turning 1.3 road miles (2.1 km) east of Sir Francis Drake Boulevard on Mount Vision Road, 3.29 km 275° (True) WNW of Inverness, 220 m. GPS (NAD 83)</t>
  </si>
  <si>
    <t xml:space="preserve"> 38° 06.209' N, 122° 53.662' W. Closed cone pine forest and coastal scrub on west-facing slope, with thin soil derived from Mesozoic granite parent material (USGS</t>
  </si>
  <si>
    <t xml:space="preserve"> Point Reyes National Seashore, 0.1 road miles from Sir Francis Drake Boulevard on road to North Beach parking area, turning 5.6 road miles (9.0 km) from the intersection of Sir Francis Drake Boulevard with Pierce Point Road, 10.0 km 253° (True) WSW of Inverness, 25 m. GPS (NAD 83)</t>
  </si>
  <si>
    <t xml:space="preserve"> 38° 04.524' N, 122° 57.976' W. Coastal scrub and prairie on stabilized dunes within a matrix of marshy swales, with soil derived from eolian sand (USGS</t>
  </si>
  <si>
    <t xml:space="preserve"> Point Reyes National Seashore, north side of Duck Cove/Marshall Beach Road, 0.4 road miles (0.6 km) west of intersection with Pierce Point Road, 5.18 km 302° (True) WNW of Inverness, 140 m. GPS (NAD 83)</t>
  </si>
  <si>
    <t xml:space="preserve"> 38° 07.538' N, 122° 54.426' W. Coastal scrub and closed cone pine forest on south-facing slope, with thin soil derived from Mesozoic granite (USGS</t>
  </si>
  <si>
    <t xml:space="preserve"> Point Reyes National Seashore, on ridge northwest of Pierce Point Road, parking 6.7 road miles (10.7 km) north of intersection with Sir Francis Drake Boulevard (mile marker 6.77), 10.6 km 316° (True) NNW of Inverness, 170 m. GPS (NAD 83)</t>
  </si>
  <si>
    <t xml:space="preserve"> 38° 10.156' N, 122° 56.446' W. Coastal grassland on crest of north-south trending ridge, with shallow soil derived from Mesozoic granite parent material (USGS</t>
  </si>
  <si>
    <t xml:space="preserve"> Point Reyes National Seashore, north end of Inverness Ridge, 0.82 road miles (1.3 km) south of Pierce Point Road on gated dirt track, turning off of Pierce Point Road 6.9 road miles (11.0 km) north of intersection with Sir Francis Drake Boulevard, 9.01 km 318° (True) NNW of Inverness, 100 m. GPS (NAD 83)</t>
  </si>
  <si>
    <t xml:space="preserve"> 38° 09.676' N, 122° 55.542' W. Coastal scrub and grassland on west-facings slope, with deep soil derived from Mesozoic granite (USGS</t>
  </si>
  <si>
    <t xml:space="preserve"> Point Reyes National Seashore, Inverness Ridge, upper slopes of hill near gravel pit, 0.9 trail miles (1.4 km) east of Pierce Point Road, parking 5.1 road miles (8.2 km) north of intersection with Sir Francis Drake Boulevard, 7.31 km 305° (True) WNW of Inverness, 80 m. GPS (NAD 83)</t>
  </si>
  <si>
    <t xml:space="preserve"> 38° 08.313' N, 122° 55.524' W. Coastal grassland on west-facing slope, with shallow soil derived from granite parent material (USGS</t>
  </si>
  <si>
    <t xml:space="preserve"> 37° 52.622' N, 121° 55.898' W. Chaparral on gentle, west-facing slope, with thin soil derived from Franciscan Complex (USGS</t>
  </si>
  <si>
    <t xml:space="preserve"> ridge south of Salmon Creek, above Marshall-Petaluma Road, 1.6 road miles (2.6 km) west of intersection with Hicks Valley Road,  12.2 km 90° (True) E of Marshall, 230 m. GPS (NAD 83)</t>
  </si>
  <si>
    <t xml:space="preserve"> 38° 09.618' N, 122° 45.297' W. Oak woodland on steep, north-facing hillside along fire break road through shallow soils derived from Franciscan Complex (USGS</t>
  </si>
  <si>
    <t>Sonoma Co.</t>
  </si>
  <si>
    <t xml:space="preserve"> Southeast flank of Mount Hood, near the junction of Bear Creek and Sonoma Creek, along the Goodspeed Trail, 3.44 km 19° (True) NNE of Kenwood, 200 m. GPS (NAD 83)</t>
  </si>
  <si>
    <t xml:space="preserve"> 38° 26.586' N, 122° 31.944' W. Chaparral on south-facing slope, with shallow, rocky soil derived from ultramafic (serpentine) parent material (USGS</t>
  </si>
  <si>
    <t>Santa Clara Co.</t>
  </si>
  <si>
    <t xml:space="preserve"> Pigeon Point (west-northwest-trending ridge on the northwest side of Anderson Lake), parking at the Toyon picnic area of Anderson Lake County Park, 1.6 road miles from Hwy 101 via Cochran Road. Site accessed via foot trail, ~ 1.0 trail miles from north end of the Leroy Anderson Dam spillway, 4.94 km 15° (True) NNE of Morgan Hill, 300 m. GPS (NAD 83)</t>
  </si>
  <si>
    <t xml:space="preserve"> 37° 10.399' N, 121° 38.406' W. Chaparral and grassland matrix, on slopes of south-trending ravine with thin, rocky soil derived from serpentinite (USGS</t>
  </si>
  <si>
    <t xml:space="preserve"> Anderson Lake County Park, immediately north-east of Leroy Anderson Dam, south of spillway, parking at the Toyon picnic area, 1.6 road miles from Hwy 101 via Cochrane Road, 4.57 km 26° (True) NNE of Morgan Hill, 180 m. GPS (NAD 83)</t>
  </si>
  <si>
    <t xml:space="preserve"> 37° 10.040' N, 121° 37.897' W. Chaparral on west-facing hillside with thin soil derived from serpentine (USGS</t>
  </si>
  <si>
    <t>Santa Barbara Co.</t>
  </si>
  <si>
    <t xml:space="preserve"> Santa Cruz Island, on South Ridge, near Center 2 Peak, 2.24 road miles (3.58 km) from the University of California Field Station via Islay Canyon Road and South Ridge Road, 3.14 km 267° (True) WSW of Stanton Ranch, 380 m. GPS (NAD 83)</t>
  </si>
  <si>
    <t xml:space="preserve"> 33° 59.680' N, 119° 44.967' W. Chaparral and grassland on north-facing slope, with deep to very thin soil derived from Santa Cruz Island schist parent material (UCSB Geological Survey</t>
  </si>
  <si>
    <t xml:space="preserve"> Santa Cruz Island, on low ridge south of Cañada Cervada, 9.0 road miles (14.4 km) from the University of California Research Station via Islay Canyon Road and Ridge Road, 12.4 km 281° (True) WNW of Stanton Ranch, 127 m. GPS (NAD 83)</t>
  </si>
  <si>
    <t xml:space="preserve"> 34° 00.968' N, 119° 50.828' W. Low chaparral on south-facing hillside above Cañada Cervada, with soil derived from Willows Diorite (UCSB Geological Survey</t>
  </si>
  <si>
    <t xml:space="preserve"> Santa Cruz Island, on ridge south of Cañada Cervada, 8.2 road miles (13.1 km) from the University of California Research Station via Islay Canyon Road and Ridge Road, 11.3 km 282° (True) WNW of Stanton Ranch, 260 m. GPS (NAD 83)</t>
  </si>
  <si>
    <t xml:space="preserve"> 34° 00.993' N, 119° 50.093' W. Chaparral and grassland on steep, west-facing slope with deep soil derived from Santa Cruz Island Schist (USSB Geological Survey</t>
  </si>
  <si>
    <t xml:space="preserve"> Santa Cruz Island, near head of canyon draining toward Coches Prietos Anchorage, 1.2 road miles (1.9 km) from South Ridge Road via Coches Prietos Road, 2.32 km 196° (True) SSW of Stanton Ranch, 100 m. GPS (NAD 83)</t>
  </si>
  <si>
    <t xml:space="preserve"> 33° 58.557' N, 119° 43.350' W. Oak woodland and chaparral on bottom and sides of canyon, with volcanic-derived parent material (UCSB Geological Survey</t>
  </si>
  <si>
    <t xml:space="preserve"> Santa Cruz Island, Above Cañada del Medio, 0.40 trail miles (0.64 km) south of Stanton Ranch on Camino de la Casa, 0.51 km 210° (True) SSW of Stanton Ranch, 180 m. GPS (NAD 83)</t>
  </si>
  <si>
    <t xml:space="preserve"> 33° 59.520' N, 119° 43.091' W. Chaparral on north-facing slope, with thin soil derived from volcanic and metamorphic parent material (UCSB Geological Survey</t>
  </si>
  <si>
    <t xml:space="preserve"> Santa Cruz Island, Central Valley, near the mouth of the ravine below La Cascada, on Canyon Road, 1.51 road miles (2.4 km) from the University of California Research Station, 3.14 km 290° (True) WNW of Stanton Ranch, 100 m. GPS (NAD 83)</t>
  </si>
  <si>
    <t xml:space="preserve"> Santa Cruz Island, Central Valley, on Canyon Road, 1.0 road miles (1.6 km) from the University of California Research Station, 2.45 km 285° (True) WNW of Stanton Ranch, 90 m. GPS (NAD 83)</t>
  </si>
  <si>
    <t xml:space="preserve"> Santa Cruz Island, ~ 0.6 trail miles (1.0 km) from Prisoners Harbor on the Pelican Bay Trail, 3.64 km 40° (True) NNE of Stanton Ranch, 100 m. GPS (NAD 83)</t>
  </si>
  <si>
    <t xml:space="preserve"> 34° 01.257' N, 119° 41.399' W. Chaparral and oak woodland on east-facing slope, with deep soil derived from Tertiary volcanic flow rocks (USGS</t>
  </si>
  <si>
    <t xml:space="preserve"> Los Padres National Forest, Figueroa Mountain Road, 11.1 road miles (17.8 km) east of Hwy 154 (0.8 road miles west of Figueroa Station), near BM 2987, upper slopes of Birabent Canyon, near head of Ballard Creek drainage, 12.7 km 50° (True) ENE of Los Olivos, 890 m. GPS (NAD 83)</t>
  </si>
  <si>
    <t xml:space="preserve"> 34° 44.429' N, 120° 00.672' W. Chaparral on west-facing slope near ridge-line, with deep soil derived from ultramafic (serpentinite) parent material (USGS</t>
  </si>
  <si>
    <t>San Luis Obispo Co.</t>
  </si>
  <si>
    <t xml:space="preserve"> Irish Hills Natural Reserve, on hill bordered to the north by Prefumo Canyon, and to the south by Froom Creek, accessed via foot trail (~ 1.6 miles via Mariposa Trail and Morro View Trail), parking at trail head 2.3 road miles (3.7 km) northwest of Hwy 101 via Osos Valley Road and Prefumo Canyon Road, 12.1 km 121° (True) ESE of Los Osos, 310 m. GPS (NAD 83)</t>
  </si>
  <si>
    <t xml:space="preserve"> 35° 15.343' N, 120° 43.100' W. Chaparral on gentle, north-facing slope, with very thin soil derived from ultramafic (serpentinite) parent material (USGS</t>
  </si>
  <si>
    <t xml:space="preserve"> Los Padres National Forest, 6.2 road miles (9.9 km) northwest of Hwy 101 via TV Tower Road (West Cuesta Ridge Road), northwest of the Cuesta Ridge Botanical Area, 1.2 road miles southeast of turn-off for Tassajera Peak Electronic Site, 14.7 km 56° (True) ENE of Los Osos, 750 m. GPS (NAD 83)</t>
  </si>
  <si>
    <t xml:space="preserve"> 35° 23.053' N, 120° 41.911' W. Chaparral with mesophytic component on sheltered, southeast-facing slope, with shallow soil derived from volcanic and metavolcanic parent material (USGS</t>
  </si>
  <si>
    <t xml:space="preserve"> Cuesta Ridge Botanical Area, Los Padres National Forest, 5.2 road miles (8.3 km) northwest of Hwy 101 via TV Tower Road (West Cuesta Ridge Road), 14.9 km 61° (True) ENE of Los Osos, 770 m. GPS (NAD 83)</t>
  </si>
  <si>
    <t xml:space="preserve"> 35° 22.552' N, 120° 41.360' W. Chaparral on west-facing slope, with thin, rocky soil derived from ultramafic (serpentinite) parent material (USGS</t>
  </si>
  <si>
    <t>Monterey Co.</t>
  </si>
  <si>
    <t xml:space="preserve"> Santa Lucia Range, Los Padres National Forest, 1.1 road miles from Nacimiento-Fergusson Road on the South Coast Ridge Road (FR 20S05), 24.1 km 280° (True) WNW of Jolon, 950 m. GPS (NAD 83)</t>
  </si>
  <si>
    <t xml:space="preserve"> 36° 00.250' N, 121° 26.416' W. Forest on ridge with deep soil derived from Franciscan Complex (USGS</t>
  </si>
  <si>
    <t xml:space="preserve"> Santa Lucia Range, Los Padres National Forest, Ventana Wilderness, near the summit of Cone Peak on the Cone Peak Trail, starting from trailhead 5.2 road miles (8.3 km) from Nacimiento-Fergusson Road on Cone Peak Road (FR 22S05), 30.2 km 288° (True) WNW of Jolon, 1430 m. GPS (NAD 83)</t>
  </si>
  <si>
    <t xml:space="preserve"> 36° 03.002' N, 121° 29.804' W. Chaparral (recently burned) on south-facing slope, with rocky substrate derived from granitic and metamorphic parent material (USGS</t>
  </si>
  <si>
    <t xml:space="preserve"> Santa Lucia Range, Los Padres National Forest, 3.2 road miles (5.1 km) west of Fort Hunter Ligget entrance gate on Nacimiento-Fergusson Road, near Camp Nacimiento, on the north side of the Nacimiento River, 19.4 km 282° (True) WNW of Jolon, 490 m. GPS (NAD 83)</t>
  </si>
  <si>
    <t xml:space="preserve"> 36° 00.208' N, 121° 23.293' W. Chaparral on south-facing slope above Nacimiento River, with parent material derived from Upper Cretaceous sandstone (USGS</t>
  </si>
  <si>
    <t>Ventura Co.</t>
  </si>
  <si>
    <t xml:space="preserve"> Los Padres National Forest, roadside on Hwy 33, 5.0 road miles north of intersection with Hwy 150, or 0.6 road miles south of intersection with Matilija Canyon Road, on south side of North Fork Matilija Creek, 7.03 km 307° (True) WNW of Ojai, 320 m. GPS (NAD 83)</t>
  </si>
  <si>
    <t xml:space="preserve"> 34° 29.167' N, 119° 18.247' W. Chaparral on slope above creek, with deep soil derived from Eocene sedimentary parent material (USGS</t>
  </si>
  <si>
    <t xml:space="preserve"> Los Padres National Forest, near intersection  of Hwy 33 and Rose Valley Road (NF 6N31), 9.55 km 2° (True) NNE of Ojai, 1080 m. GPS (NAD 83)</t>
  </si>
  <si>
    <t xml:space="preserve"> 34° 32.028' N, 119° 14.315' W. Sparse chaparral on flats at head of ravine, with deep soil derived from Eocene sedimentary parent material (USGS</t>
  </si>
  <si>
    <t>Mayacmas Mountains, at roadside on Livermore Road, near Rattlesnake Spring, 0.6 road miles (1.0 km) west of SR 29</t>
  </si>
  <si>
    <t>Calistoga</t>
  </si>
  <si>
    <t>38° 40.419' N, 122° 35.220' W</t>
  </si>
  <si>
    <r>
      <t>Arctostaphylos viscida</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canescens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Umbellularia californica</t>
    </r>
    <r>
      <rPr>
        <sz val="12"/>
        <rFont val="Times New Roman"/>
        <family val="1"/>
      </rPr>
      <t xml:space="preserve">, and </t>
    </r>
    <r>
      <rPr>
        <i/>
        <sz val="12"/>
        <rFont val="Times New Roman"/>
        <family val="1"/>
      </rPr>
      <t>Pinus attenuata</t>
    </r>
    <r>
      <rPr>
        <sz val="12"/>
        <rFont val="Times New Roman"/>
        <family val="1"/>
      </rPr>
      <t>.</t>
    </r>
  </si>
  <si>
    <t xml:space="preserve">Soil derived from a mix of serpentinite and Tertiary volcanic flow rock parent material </t>
  </si>
  <si>
    <t>Thin soil derived from serpentinite parent material</t>
  </si>
  <si>
    <t>um, Tv</t>
  </si>
  <si>
    <r>
      <t>Pseudotsuga menziesii</t>
    </r>
    <r>
      <rPr>
        <sz val="12"/>
        <rFont val="Times New Roman"/>
        <family val="1"/>
      </rPr>
      <t xml:space="preserve">, </t>
    </r>
    <r>
      <rPr>
        <i/>
        <sz val="12"/>
        <rFont val="Times New Roman"/>
        <family val="1"/>
      </rPr>
      <t>Quercus kelloggii</t>
    </r>
    <r>
      <rPr>
        <sz val="12"/>
        <rFont val="Times New Roman"/>
        <family val="1"/>
      </rPr>
      <t xml:space="preserve">, and </t>
    </r>
    <r>
      <rPr>
        <i/>
        <sz val="12"/>
        <rFont val="Times New Roman"/>
        <family val="1"/>
      </rPr>
      <t>Arbutus menziesii</t>
    </r>
    <r>
      <rPr>
        <sz val="12"/>
        <rFont val="Times New Roman"/>
        <family val="1"/>
      </rPr>
      <t>.</t>
    </r>
  </si>
  <si>
    <t>Middletown</t>
  </si>
  <si>
    <t xml:space="preserve">38° 50.091' N, 122° 42.563' W </t>
  </si>
  <si>
    <t xml:space="preserve">Deep soil derived from Quaternary volcanic parent material </t>
  </si>
  <si>
    <t>Qv</t>
  </si>
  <si>
    <t>Eastern slope of Cerro el Potosi, 4.8 road miles (7.7 km) from the town of Dieciocho de Marzo on access road for communications tower complex at the summit of Cerro el Potosi</t>
  </si>
  <si>
    <t>24° 53.923' N, 100° 12.527' W</t>
  </si>
  <si>
    <t>Mexical</t>
  </si>
  <si>
    <t>Thin, rocky soil over calcareous parent material</t>
  </si>
  <si>
    <t>Flower or Fruit Color</t>
  </si>
  <si>
    <r>
      <t>Garrya glaberrima, Garrya laurifolia,</t>
    </r>
    <r>
      <rPr>
        <sz val="12"/>
        <rFont val="Times New Roman"/>
        <family val="1"/>
      </rPr>
      <t xml:space="preserve"> </t>
    </r>
    <r>
      <rPr>
        <i/>
        <sz val="12"/>
        <rFont val="Times New Roman"/>
        <family val="1"/>
      </rPr>
      <t>Ceanothus buxifolius</t>
    </r>
    <r>
      <rPr>
        <sz val="12"/>
        <rFont val="Times New Roman"/>
        <family val="1"/>
      </rPr>
      <t xml:space="preserve">, </t>
    </r>
    <r>
      <rPr>
        <i/>
        <sz val="12"/>
        <rFont val="Times New Roman"/>
        <family val="1"/>
      </rPr>
      <t>Amelanchier</t>
    </r>
    <r>
      <rPr>
        <sz val="12"/>
        <rFont val="Times New Roman"/>
        <family val="1"/>
      </rPr>
      <t xml:space="preserve"> sp., and </t>
    </r>
    <r>
      <rPr>
        <i/>
        <sz val="12"/>
        <rFont val="Times New Roman"/>
        <family val="1"/>
      </rPr>
      <t>Quercus</t>
    </r>
    <r>
      <rPr>
        <sz val="12"/>
        <rFont val="Times New Roman"/>
        <family val="1"/>
      </rPr>
      <t xml:space="preserve"> sp. </t>
    </r>
  </si>
  <si>
    <r>
      <t>Garrya glaberrima,Ceanothus pauciflorus, Ceanothus buxifolius</t>
    </r>
    <r>
      <rPr>
        <sz val="12"/>
        <rFont val="Times New Roman"/>
        <family val="1"/>
      </rPr>
      <t xml:space="preserve">, </t>
    </r>
    <r>
      <rPr>
        <i/>
        <sz val="12"/>
        <rFont val="Times New Roman"/>
        <family val="1"/>
      </rPr>
      <t>Amelanchier</t>
    </r>
    <r>
      <rPr>
        <sz val="12"/>
        <rFont val="Times New Roman"/>
        <family val="1"/>
      </rPr>
      <t xml:space="preserve"> sp., and </t>
    </r>
    <r>
      <rPr>
        <i/>
        <sz val="12"/>
        <rFont val="Times New Roman"/>
        <family val="1"/>
      </rPr>
      <t>Quercus</t>
    </r>
    <r>
      <rPr>
        <sz val="12"/>
        <rFont val="Times New Roman"/>
        <family val="1"/>
      </rPr>
      <t xml:space="preserve"> sp. </t>
    </r>
  </si>
  <si>
    <t>Eastern slope of Cerro el Potosi, 3.0 road miles (4.8 km) from the town of Dieciocho de Marzo on access road for communications tower complex at the summit of Cerro el Potosi</t>
  </si>
  <si>
    <t>24° 53.237' N, 100° 11.845' W</t>
  </si>
  <si>
    <t>Oak woodland</t>
  </si>
  <si>
    <t>Sierra San Marcos y Pinos, on the west side of the road to Norias (Estanque de Norias)</t>
  </si>
  <si>
    <t>Dolores</t>
  </si>
  <si>
    <t>26° 25.674' N, 101° 31.979' W</t>
  </si>
  <si>
    <r>
      <t>Quercus</t>
    </r>
    <r>
      <rPr>
        <sz val="12"/>
        <rFont val="Times New Roman"/>
        <family val="1"/>
      </rPr>
      <t xml:space="preserve"> sp., </t>
    </r>
    <r>
      <rPr>
        <i/>
        <sz val="12"/>
        <rFont val="Times New Roman"/>
        <family val="1"/>
      </rPr>
      <t>Arbutus</t>
    </r>
    <r>
      <rPr>
        <sz val="12"/>
        <rFont val="Times New Roman"/>
        <family val="1"/>
      </rPr>
      <t xml:space="preserve"> sp., </t>
    </r>
    <r>
      <rPr>
        <i/>
        <sz val="12"/>
        <rFont val="Times New Roman"/>
        <family val="1"/>
      </rPr>
      <t>Acacia</t>
    </r>
    <r>
      <rPr>
        <sz val="12"/>
        <rFont val="Times New Roman"/>
        <family val="1"/>
      </rPr>
      <t xml:space="preserve"> sp., </t>
    </r>
    <r>
      <rPr>
        <i/>
        <sz val="12"/>
        <rFont val="Times New Roman"/>
        <family val="1"/>
      </rPr>
      <t>Agave</t>
    </r>
    <r>
      <rPr>
        <sz val="12"/>
        <rFont val="Times New Roman"/>
        <family val="1"/>
      </rPr>
      <t xml:space="preserve"> sp., and </t>
    </r>
    <r>
      <rPr>
        <i/>
        <sz val="12"/>
        <rFont val="Times New Roman"/>
        <family val="1"/>
      </rPr>
      <t>Opuntia</t>
    </r>
    <r>
      <rPr>
        <sz val="12"/>
        <rFont val="Times New Roman"/>
        <family val="1"/>
      </rPr>
      <t xml:space="preserve"> sp.</t>
    </r>
  </si>
  <si>
    <t>West shore of Lake Casitas, on ridge separating Chismahoo Creek from Willow Creek, parking immediately west of bridge over Willow Creek arm of Lake Casitas, 1.9 road miles (3.0 km) east of East Casitas Pass</t>
  </si>
  <si>
    <t>Boggs Mountain Demonstration State Forest, roadside on Road 210, 1.1 road miles (1.8 km) from SR 175 via Forestry Road, Road 501, and Road 210</t>
  </si>
  <si>
    <t xml:space="preserve"> North slope of Cerro Bola, 2.6 road miles (4.2 km) from Mexico Hwy 1 on access road for communications tower complex, 5.03 km 213° (True) SSW of the town of Valle las Palmas, 540 m. GPS (NAD 83)</t>
  </si>
  <si>
    <t xml:space="preserve"> 32° 19.841' N, 116° 38.643' W. Gentle slope with thin, rocky soil derived from acidic igneous (basalt) parent material (Carta Geologica de Mexico</t>
  </si>
  <si>
    <t xml:space="preserve"> North slope of Cerro Bola, 4.5 road miles (7.2 km) from Mexico Hwy 1 on access road for communications tower complex, beneath power lines, 6.43 km 215° (True) SSW of the town of Valle las Palmas, 871 m. GPS (NAD 83)</t>
  </si>
  <si>
    <t>Geology</t>
  </si>
  <si>
    <t>http://purl.oclc.org/net/dylan-o-burge-field-notes</t>
  </si>
  <si>
    <t>Associated plant species: consult field collection notes of DOB:</t>
  </si>
  <si>
    <t xml:space="preserve">Associated plant species: consult field collection notes of DOB: </t>
  </si>
  <si>
    <t>Associates-1</t>
  </si>
  <si>
    <t>Associates-2</t>
  </si>
  <si>
    <t xml:space="preserve"> 39° 48.876' N, 121° 34.769' W. Sparse chaparral on south-facing slope, with shallow, rocky soil derived from serpentinite parent material (USGS</t>
  </si>
  <si>
    <t xml:space="preserve"> Point Loma Naval Reserve, west side of Catalina Boulevard, 0.2 road miles (0.3 km) south of intersection with Electron Drive, 1.18 km 240° (True) WSW of La Playa, 110 m. GPS (NAD 83)</t>
  </si>
  <si>
    <t xml:space="preserve"> 32° 42.417' N, 117° 14.972' W. Disturbed chaparral on west-facing slope and flat, with substrate derived from eolian sand (USGS</t>
  </si>
  <si>
    <t xml:space="preserve"> Peninsular Ranges west of Lawson Peak, roadside on Wisecarver Truck Trail, 1.2 road miles (1.9 km) east of Skyline Truck Trail, 12.3 km 85° (True) ENE of Jamul, 920 m. GPS (NAD 83)</t>
  </si>
  <si>
    <t xml:space="preserve"> 32° 43.589' N, 116° 44.709' W. Chaparral on southwest-facing hillside, with soil derived from granite parent material (USGS</t>
  </si>
  <si>
    <t xml:space="preserve"> Peninsular Ranges west of Lawson Peak, roadside on Wisecarver Truck Trail, 1.1 road miles (1.7 km) east of Skyline Truck Trail, 12.0 km 84° (True) ENE of Jamul, 870 m. GPS (NAD 83)</t>
  </si>
  <si>
    <t xml:space="preserve"> 32° 43.641' N, 116° 44.895' W. Chaparral on west-facing hillside, with soil derived from granite parent material (USGS</t>
  </si>
  <si>
    <t xml:space="preserve"> Cleveland National Forest, Wilson Creek Watershed, roadside on Lyons Valley Road, 2.2 road miles (3.5 km) east of intersection with Skyline Truck Trail and Honey Springs Road, 15.0 km 94° (True) ESE of Jamul, 640 m. GPS (NAD 83)</t>
  </si>
  <si>
    <t xml:space="preserve"> 32° 42.404' N, 116° 42.983' W. Open chaparral on east-facing slope, with soil derived from gabbro parent material (USGS</t>
  </si>
  <si>
    <t xml:space="preserve"> Wildcat Canyon, at roadside on Muth Valley Road, 0.4 road miles (0.7 km) west of Wildcat Canyon Road, 13.3 km 301° (True) WNW of Alpine, 410 m. GPS (NAD 83)</t>
  </si>
  <si>
    <t xml:space="preserve"> 32° 54.000' N, 116° 53.592' W. Chaparral on north-facing hillside, with soil derived from granitic parent material (USGS</t>
  </si>
  <si>
    <t xml:space="preserve"> Torrey Pines State Preserve, East side of North Torrey Pines Road, parking 1.4 road miles (2.2 km) south of entrance station (Mouth of Soledad Valley), 5.67 km 159° (True) SSE of Del Mar, 130 m. GPS (NAD 83)</t>
  </si>
  <si>
    <t xml:space="preserve"> 32° 54.719' N, 117° 14.610' W. Chaparral and conifer woodland on mesa, with sandy soil derived from Eocene sandstone parent material (USGS</t>
  </si>
  <si>
    <t>Pima Co.</t>
  </si>
  <si>
    <t xml:space="preserve"> Coronado National Forest, Santa Catalina Mountains, 0.2 road miles (0.3 km) from the Catalina Highway on East Sollers Road, turning 13.2 road miles (21.1 km) from the National Forest entrance station, 6.76 km 128° (True) ESE of Summerhaven, 2330 m. GPS (NAD 83)</t>
  </si>
  <si>
    <t>Cochise Co.</t>
  </si>
  <si>
    <t xml:space="preserve"> Dragoon Mountains, Coronado National Forest, Stronghold Canyon East, near the East Cochise Stronghold Campground, 4.4 road miles (7.0 km) north of Cochise Stronghold Road on West Ironwood Road (becomes FR 84), 39.0 km 199° (True) SSW of Willcox, 1510 m. GPS (NAD 83)</t>
  </si>
  <si>
    <t xml:space="preserve"> Duke Forest, Hillsborough Division, 80 m north of NC 70 (Cornelius Street), on access trail (Duke Forest Gate # 31), 180 m. GPS (NAD 83)</t>
  </si>
  <si>
    <t>Durham Co.</t>
  </si>
  <si>
    <t xml:space="preserve"> North Carolina State University Forest, south side of State Forest Road, 0.9 road miles (1.4 km) from NC 501 via Moores Mill Road and State Forest Road, 140 m. GPS (NAD 83)</t>
  </si>
  <si>
    <t xml:space="preserve"> Mayacmas Mountains, at roadside on Livermore Road, near Rattlesnake Spring, 0.6 road miles (1.0 km) west of SR 29, 10.5 km 356° (True) NNW of Calistoga, 535 m. GPS (NAD 83)</t>
  </si>
  <si>
    <t xml:space="preserve"> 38° 40.419' N, 122° 35.220' W. Chaparral on southwest-facing slope, with soil derived from serpentinite parent material (USGS</t>
  </si>
  <si>
    <t xml:space="preserve"> 38° 40.419' N, 122° 35.220' W. Woodland in ecotone with chaparral, on SW facing slope, with soil derived from a mix of serpentinite (USGS</t>
  </si>
  <si>
    <t>Lake Co.</t>
  </si>
  <si>
    <t xml:space="preserve"> Boggs Mountain Demonstration State Forest, roadside on Road 210, 1,1 road miles (1.8 km) from SR 175 via Forestry Road, Road 501, and Road 210, 12.4 km 318° (True) NNW of Middletown, 1000 m. GPS (NAD 83)</t>
  </si>
  <si>
    <t xml:space="preserve"> 38° 50.091' N, 122° 42.563' W (2D accuracy). Coniferous forest on gentle, south-facing slope, with deep soil derived from Quaternary volcanic parent material (USGS</t>
  </si>
  <si>
    <t xml:space="preserve"> Mendocino National Forest, roadside on Elk Mountain Road, 21.3 road miles (34.1 km) north of Hwy 20 via Mendenhall Avenue (town of Upper Lake) and Elk Mountain Road (FR M1), 22.4 km 343° (True) NNW of Upper Lake, 1070 m. GPS (NAD 83)</t>
  </si>
  <si>
    <t xml:space="preserve"> 39° 21.464' N, 122° 59.062' W. Mixed coniferous forest on ridge, with deep soil derived from Franciscan Complex Blueschist (USGS</t>
  </si>
  <si>
    <t xml:space="preserve"> Mendocino National Forest, on abandoned logging road running parallel to Elk Mountain Road (east side), 29.7 road miles (47.5 km) north of Hwy 20 via Mendenhall Avenue (town of Upper Lake), Elk Mountain Road (FR M1), and Simmons Road, 30.4 km 349° (True) NNW of Upper Lake, 600 m. GPS (NAD 83)</t>
  </si>
  <si>
    <t xml:space="preserve"> 39° 26.044' N, 122° 58.448' W. Mixed coniferous forest and chaparral south-facing slope, with shallow, rocky soil derived from Franciscan Complex Blueschist (USGS</t>
  </si>
  <si>
    <t xml:space="preserve"> Grizzly Creek watershed, roadside on Walker Ridge Road, 1.3 road miles (2.1 km) north of Hwy 20, 41.7 km 110° (True) ESE of Upper Lake, 680 m. GPS (NAD 83)</t>
  </si>
  <si>
    <t xml:space="preserve"> 39° 02.153' N, 122° 27.426' W. Chaparral on slopes of south-trending ravine, with rocky soil derived from Jurassic marine sedimentary rock (USGS</t>
  </si>
  <si>
    <t xml:space="preserve"> Mormon Emigrant Trail, 1.2 road miles (1.9 km) east of eastern-most Jenkinson Lake spillway (Sly Park Dam), 6.67 km 147° SSE of Pollock Pines, 1200 m. GPS (NAD 83)</t>
  </si>
  <si>
    <t xml:space="preserve"> 38° 42.669' N, 120° 32.664' W. Coniferous forest on south-facing slope (west and east sides of Mormon Emigrant Trail), with deep soil derived from Tertiary pyroclastic and volcanic mudflow parent material (USGS</t>
  </si>
  <si>
    <t xml:space="preserve"> El Dorado National Forest, roadside on Wentworth Road, 3.5 road miles (5.6 km) west of intersection with Ice House Road (near BM 5834), 23.1 km 325° NNW of Kyburz, 1810 m. GPS (NAD 83)</t>
  </si>
  <si>
    <t xml:space="preserve"> 38° 56.655' N, 120° 27.015' W. Coniferous forest on west-facing slope, with rocky soil derived from Paleozoic metasedimentary parent material (USGS</t>
  </si>
  <si>
    <t xml:space="preserve"> Ridge between Cascade Lake and Emerald Bay, roadside on SR 89, 7.5 road miles (12.0 km) north-west of intersection with Hwy 50, 10.6 km 272° WNW of South Lake Tahoe, 2060 m. GPS (NAD 83)</t>
  </si>
  <si>
    <t xml:space="preserve"> 38° 56.899' N, 120° 05.565' W. Coniferous forest on ridge and east-facing slope (south of SR 89), with rocky soil derived from glacial moraine (predominantly granitic) parent material (USGS</t>
  </si>
  <si>
    <t xml:space="preserve"> Santa Lucia Mountains, Arroyo Grande Creek watershed, northwest of Arroyo Grande, roadside on Upper Lopez Canyon Road, 13.2 road miles (21.1 km) east of Hwy 101 via SR 227, Lopez Drive, Hi Mountain Road, and Upper Lopez Canyon Road, 18.9 km 66° ENE of Pismo Beach, 310 m. GPS (NAD 83)</t>
  </si>
  <si>
    <t xml:space="preserve"> 35° 12.582' N, 120° 26.754' W. Chaparral on east-facing slope below road, with sandy soil derived from Miocene marine sandstone (USGS</t>
  </si>
  <si>
    <t xml:space="preserve"> 36° 00.250' N, 121° 26.416' W. Mixed forest on ridge with deep soil derived from Franciscan Complex (USGS</t>
  </si>
  <si>
    <t xml:space="preserve"> Santa Lucia Mountains, Nacimiento River Watershed (Nigger Fork), south of Chalk Peak, parking 3.5 road miles (5.6 km) from Nacimiento-Ferguson Road on Coast Ridge Trail (FR 20S05), 23.1 km 274° (True) WNW of Jolon, 920 m. GPS (NAD 83)</t>
  </si>
  <si>
    <t xml:space="preserve"> 35° 58.851' N, 121° 25.984' W. Chaparral on south-facing slope below road, and in ravine bottom, with rocky soil derived from metamorphic (USGS</t>
  </si>
  <si>
    <t xml:space="preserve"> Bean Creek Watershed, south side of Mount Hermon Road between the towns of Camp Evers and Mount Hermon, 0.40 road miles (0.64 km) southeast of bridge over Bean Creek, 140 m. GPS (NAD 83)</t>
  </si>
  <si>
    <t xml:space="preserve"> 37° 03.045' N, 122° 02.264' W. Chaparral on north-east facing slope, with sandy soil derived from Miocene sandstone (marine sand) parent material (USGS</t>
  </si>
  <si>
    <t xml:space="preserve"> Santa Cruz Mountains, near crest of hill overlooking SR 17, along partially overgrown access road, 600 trail m from Laurel Road, parking 200 meters east of Hwy (SR) 17, 10.0 km 82° (True) ENE of Ben Lomond, 390 m. GPS (NAD 83)</t>
  </si>
  <si>
    <t xml:space="preserve"> 37° 06.125' N, 121° 58.476' W. Matrix of forest and chaparral patches on south-facing slope of hill, with deep soil derived from Miocene sandstone parent material (USGS</t>
  </si>
  <si>
    <t>Garrya ovata Benth. ssp. lindheimeri (Torr.) Dahling.</t>
  </si>
  <si>
    <t xml:space="preserve">Ziziphus obtusifolia (Hook. ex Torr. &amp; Gray) Gray. </t>
  </si>
  <si>
    <t>Colubrina texensis (Torr. &amp; Gray) Gray.</t>
  </si>
  <si>
    <t xml:space="preserve">Colubrina texensis (Torr. &amp; Gray) Gray. </t>
  </si>
  <si>
    <t xml:space="preserve">Adolphia infesta (Kunth) Meisn. </t>
  </si>
  <si>
    <t xml:space="preserve">Ceanothus buxifolius Willd. </t>
  </si>
  <si>
    <t xml:space="preserve">Garrya glaberrima Wangerin </t>
  </si>
  <si>
    <t xml:space="preserve">Ceanothus pauciflorus de Candolle </t>
  </si>
  <si>
    <t>Garrya laurifolia Benth.</t>
  </si>
  <si>
    <t xml:space="preserve">Ceanothus caeruleus Lag. </t>
  </si>
  <si>
    <t xml:space="preserve">C. vestitus E. Greene </t>
  </si>
  <si>
    <t xml:space="preserve">Colubrina triflora Brongn. </t>
  </si>
  <si>
    <t>Garrya veatchii Kellogg ♂.</t>
  </si>
  <si>
    <t xml:space="preserve">Garrya veatchii Kellogg. ♀. </t>
  </si>
  <si>
    <t xml:space="preserve">Ceanothus vestitus E. Greene </t>
  </si>
  <si>
    <t xml:space="preserve">Ceanothus tomentosus Parry </t>
  </si>
  <si>
    <t xml:space="preserve">Ceanothus verrucosus Nutt. </t>
  </si>
  <si>
    <t xml:space="preserve">Xylococcus bicolor Nutt. </t>
  </si>
  <si>
    <t xml:space="preserve">Ornithostaphylos oppositifolia (C. Perry) Small. </t>
  </si>
  <si>
    <t>Garrya grisea Wiggins</t>
  </si>
  <si>
    <t>Garrya veatchii Kellogg</t>
  </si>
  <si>
    <t>Ceanothus leucodermis E. Greene</t>
  </si>
  <si>
    <t>Ceanothus tomentosus C. Parry</t>
  </si>
  <si>
    <t xml:space="preserve">Ceanothus cuneatusNutt. var. cuneatus </t>
  </si>
  <si>
    <t>Eriodictyon sessilifolium Greene</t>
  </si>
  <si>
    <t xml:space="preserve">Ceanothus bolensis Boyd &amp; Keeley </t>
  </si>
  <si>
    <t>Arctostaphylos bolensis P.V. Wells</t>
  </si>
  <si>
    <t>Ceanothus tomentosus Parry</t>
  </si>
  <si>
    <t>Ceanothus otayensis McMinn</t>
  </si>
  <si>
    <t>Arctostaphylos otayensis McMinn</t>
  </si>
  <si>
    <t>Cupressus forbesii Jepson</t>
  </si>
  <si>
    <t>Eriodictyon crassifolium Benth.</t>
  </si>
  <si>
    <t>Ceanothus vestitus E.L. Greene</t>
  </si>
  <si>
    <t>Ceanothus crassifolius Torrey</t>
  </si>
  <si>
    <t>Garrya flavescens S. Watson</t>
  </si>
  <si>
    <t>Ceanothus ophiochilus S. Boyd, T. Ross, &amp; L. Arnseth</t>
  </si>
  <si>
    <t>Ceanothus crassifolius x C. ophiochilus</t>
  </si>
  <si>
    <t>Ceanothus vestitus E. Greene</t>
  </si>
  <si>
    <t>Ceanothus cuneatus Nuttall var. cuneatus</t>
  </si>
  <si>
    <t xml:space="preserve">Ceanothus megacarpus Nutt. </t>
  </si>
  <si>
    <t xml:space="preserve">Ceanothus arboreus E. Greene. </t>
  </si>
  <si>
    <t>Crossosoma californicumNutt.</t>
  </si>
  <si>
    <t xml:space="preserve">Ceanothus cuneatus Nuttall var. cuneatus </t>
  </si>
  <si>
    <t xml:space="preserve">Ceanothus integerrimus Hook. &amp; Arn. </t>
  </si>
  <si>
    <t>Ceanothus vestitus, Adenostoma sparsifolium, Artemisia tridentata, Arctostaphylos pungens, Arctostaphylos glauca, Rhamnus crocea, Yucca schidigera, Rhus ovata, Eriodictyon lanatum, Ephedra californica, Opuntia spp., Eriogonum sp.</t>
  </si>
  <si>
    <t>Garrya veatchii, Adenostoma sparsifolium, Artemisia tridentata, Arctostaphylos pungens, Arctostaphylos glauca, Rhamnus crocea, Yucca schidigera, Rhus ovata, Eriodictyon lanatum, Ephedra californica, Opuntia spp., Eriogonum sp.</t>
  </si>
  <si>
    <t>Arroyo immediately south of Cerro las Pinitas, accessed via un-marked dirt track across cultivated coastal terrace, 2.8 road miles (4.5 km) from end of the paved road to Eréndira</t>
  </si>
  <si>
    <t>Eréndira</t>
  </si>
  <si>
    <t>31° 15.389' N, 116° 19.029' W</t>
  </si>
  <si>
    <t>Woodland</t>
  </si>
  <si>
    <r>
      <t>Ceanothus verrucosus</t>
    </r>
    <r>
      <rPr>
        <sz val="12"/>
        <rFont val="Times New Roman"/>
        <family val="1"/>
      </rPr>
      <t xml:space="preserve">, </t>
    </r>
    <r>
      <rPr>
        <i/>
        <sz val="12"/>
        <rFont val="Times New Roman"/>
        <family val="1"/>
      </rPr>
      <t>Cupressus forbesii</t>
    </r>
    <r>
      <rPr>
        <sz val="12"/>
        <rFont val="Times New Roman"/>
        <family val="1"/>
      </rPr>
      <t xml:space="preserve">, </t>
    </r>
    <r>
      <rPr>
        <i/>
        <sz val="12"/>
        <rFont val="Times New Roman"/>
        <family val="1"/>
      </rPr>
      <t>Cercocarpus minutiflorus</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Pinus attenuata</t>
    </r>
    <r>
      <rPr>
        <sz val="12"/>
        <rFont val="Times New Roman"/>
        <family val="1"/>
      </rPr>
      <t xml:space="preserve">, </t>
    </r>
    <r>
      <rPr>
        <i/>
        <sz val="12"/>
        <rFont val="Times New Roman"/>
        <family val="1"/>
      </rPr>
      <t>Artemisia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Eriogonum</t>
    </r>
    <r>
      <rPr>
        <sz val="12"/>
        <rFont val="Times New Roman"/>
        <family val="1"/>
      </rPr>
      <t xml:space="preserve"> sp., and </t>
    </r>
    <r>
      <rPr>
        <i/>
        <sz val="12"/>
        <rFont val="Times New Roman"/>
        <family val="1"/>
      </rPr>
      <t>Eriodictyon sessilifolium</t>
    </r>
    <r>
      <rPr>
        <sz val="12"/>
        <rFont val="Times New Roman"/>
        <family val="1"/>
      </rPr>
      <t xml:space="preserve">. </t>
    </r>
  </si>
  <si>
    <r>
      <t>Ceanothus tomentosus</t>
    </r>
    <r>
      <rPr>
        <sz val="12"/>
        <rFont val="Times New Roman"/>
        <family val="1"/>
      </rPr>
      <t xml:space="preserve">, </t>
    </r>
    <r>
      <rPr>
        <i/>
        <sz val="12"/>
        <rFont val="Times New Roman"/>
        <family val="1"/>
      </rPr>
      <t>Cupressus forbesii</t>
    </r>
    <r>
      <rPr>
        <sz val="12"/>
        <rFont val="Times New Roman"/>
        <family val="1"/>
      </rPr>
      <t xml:space="preserve">, </t>
    </r>
    <r>
      <rPr>
        <i/>
        <sz val="12"/>
        <rFont val="Times New Roman"/>
        <family val="1"/>
      </rPr>
      <t>Cercocarpus minutiflorus</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Pinus attenuata</t>
    </r>
    <r>
      <rPr>
        <sz val="12"/>
        <rFont val="Times New Roman"/>
        <family val="1"/>
      </rPr>
      <t xml:space="preserve">, </t>
    </r>
    <r>
      <rPr>
        <i/>
        <sz val="12"/>
        <rFont val="Times New Roman"/>
        <family val="1"/>
      </rPr>
      <t>Artemisia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Eriogonum</t>
    </r>
    <r>
      <rPr>
        <sz val="12"/>
        <rFont val="Times New Roman"/>
        <family val="1"/>
      </rPr>
      <t xml:space="preserve"> sp., and </t>
    </r>
    <r>
      <rPr>
        <i/>
        <sz val="12"/>
        <rFont val="Times New Roman"/>
        <family val="1"/>
      </rPr>
      <t>Eriodictyon sessilifolium</t>
    </r>
    <r>
      <rPr>
        <sz val="12"/>
        <rFont val="Times New Roman"/>
        <family val="1"/>
      </rPr>
      <t xml:space="preserve">. </t>
    </r>
  </si>
  <si>
    <r>
      <t>Cercis occidentalis</t>
    </r>
    <r>
      <rPr>
        <sz val="12"/>
        <rFont val="Times New Roman"/>
        <family val="1"/>
      </rPr>
      <t xml:space="preserve">, </t>
    </r>
    <r>
      <rPr>
        <i/>
        <sz val="12"/>
        <rFont val="Times New Roman"/>
        <family val="1"/>
      </rPr>
      <t>Ceanothus roderickii</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viscida</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Chlorogalum grandiflora</t>
    </r>
    <r>
      <rPr>
        <sz val="12"/>
        <rFont val="Times New Roman"/>
        <family val="1"/>
      </rPr>
      <t xml:space="preserve">, </t>
    </r>
    <r>
      <rPr>
        <i/>
        <sz val="12"/>
        <rFont val="Times New Roman"/>
        <family val="1"/>
      </rPr>
      <t>Calystegia stebbinsii</t>
    </r>
    <r>
      <rPr>
        <sz val="12"/>
        <rFont val="Times New Roman"/>
        <family val="1"/>
      </rPr>
      <t xml:space="preserve">, </t>
    </r>
    <r>
      <rPr>
        <i/>
        <sz val="12"/>
        <rFont val="Times New Roman"/>
        <family val="1"/>
      </rPr>
      <t>Adenostoma fasciculatum</t>
    </r>
    <r>
      <rPr>
        <sz val="12"/>
        <rFont val="Times New Roman"/>
        <family val="1"/>
      </rPr>
      <t xml:space="preserve">, and </t>
    </r>
    <r>
      <rPr>
        <i/>
        <sz val="12"/>
        <rFont val="Times New Roman"/>
        <family val="1"/>
      </rPr>
      <t>Wyethia reticulata</t>
    </r>
    <r>
      <rPr>
        <sz val="12"/>
        <rFont val="Times New Roman"/>
        <family val="1"/>
      </rPr>
      <t xml:space="preserve">. </t>
    </r>
  </si>
  <si>
    <r>
      <t>Cercis occidentalis</t>
    </r>
    <r>
      <rPr>
        <sz val="12"/>
        <rFont val="Times New Roman"/>
        <family val="1"/>
      </rPr>
      <t xml:space="preserve">, </t>
    </r>
    <r>
      <rPr>
        <i/>
        <sz val="12"/>
        <rFont val="Times New Roman"/>
        <family val="1"/>
      </rPr>
      <t>Ceanothus lemmonii</t>
    </r>
    <r>
      <rPr>
        <sz val="12"/>
        <rFont val="Times New Roman"/>
        <family val="1"/>
      </rPr>
      <t>,</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viscida</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Chlorogalum grandiflora</t>
    </r>
    <r>
      <rPr>
        <sz val="12"/>
        <rFont val="Times New Roman"/>
        <family val="1"/>
      </rPr>
      <t xml:space="preserve">, </t>
    </r>
    <r>
      <rPr>
        <i/>
        <sz val="12"/>
        <rFont val="Times New Roman"/>
        <family val="1"/>
      </rPr>
      <t>Calystegia stebbinsii</t>
    </r>
    <r>
      <rPr>
        <sz val="12"/>
        <rFont val="Times New Roman"/>
        <family val="1"/>
      </rPr>
      <t xml:space="preserve">, </t>
    </r>
    <r>
      <rPr>
        <i/>
        <sz val="12"/>
        <rFont val="Times New Roman"/>
        <family val="1"/>
      </rPr>
      <t>Adenostoma fasciculatum</t>
    </r>
    <r>
      <rPr>
        <sz val="12"/>
        <rFont val="Times New Roman"/>
        <family val="1"/>
      </rPr>
      <t xml:space="preserve">, and </t>
    </r>
    <r>
      <rPr>
        <i/>
        <sz val="12"/>
        <rFont val="Times New Roman"/>
        <family val="1"/>
      </rPr>
      <t>Wyethia reticulata</t>
    </r>
  </si>
  <si>
    <t>Herb</t>
  </si>
  <si>
    <t xml:space="preserve">South side of US Hwy 50, between Durock Road and Hwy 50, accessed via off-road vehicle trail beginning 1.2 road miles (1.9 km) southwest of South Shingle Springs Road, </t>
  </si>
  <si>
    <t>38° 39.399' N, 120° 57.586' W</t>
  </si>
  <si>
    <r>
      <t>Quercus douglasii</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Ceanothus lemmonii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Pinus sabiniana</t>
    </r>
    <r>
      <rPr>
        <sz val="12"/>
        <rFont val="Times New Roman"/>
        <family val="1"/>
      </rPr>
      <t>, and annual grasses</t>
    </r>
  </si>
  <si>
    <t>Bolinas Ridge, west of Skyline Boulevard, 1.2 road miles south of junction with Fairfax-Bolinas Road</t>
  </si>
  <si>
    <t>Bolinas</t>
  </si>
  <si>
    <t>37° 55.771' N, 122° 38.713' W</t>
  </si>
  <si>
    <t>Rocky soil derived from Mesozoic volcanic parent material</t>
  </si>
  <si>
    <t>Shallow soil derived from Franciscan Complex Melange parent material</t>
  </si>
  <si>
    <t>Kjfm</t>
  </si>
  <si>
    <r>
      <t>Baccharis pilularis</t>
    </r>
    <r>
      <rPr>
        <sz val="12"/>
        <rFont val="Times New Roman"/>
        <family val="1"/>
      </rPr>
      <t xml:space="preserve">, </t>
    </r>
    <r>
      <rPr>
        <i/>
        <sz val="12"/>
        <rFont val="Times New Roman"/>
        <family val="1"/>
      </rPr>
      <t>Ceanothus masonii</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Pseudotsuga menziesii</t>
    </r>
  </si>
  <si>
    <t>Peninsular Ranges west of Lawson Peak, roadside on Wisecarver Truck Trail, 1.2 road miles (1.9 km) east of Skyline Truck Trail</t>
  </si>
  <si>
    <t>Jamul</t>
  </si>
  <si>
    <t>32° 43.589' N, 116° 44.709' W</t>
  </si>
  <si>
    <t xml:space="preserve">Shallow soil derived from granite parent material </t>
  </si>
  <si>
    <r>
      <t>Cercocarpus minutiflorus</t>
    </r>
    <r>
      <rPr>
        <sz val="12"/>
        <rFont val="Times New Roman"/>
        <family val="1"/>
      </rPr>
      <t xml:space="preserve">, </t>
    </r>
    <r>
      <rPr>
        <i/>
        <sz val="12"/>
        <rFont val="Times New Roman"/>
        <family val="1"/>
      </rPr>
      <t>Keckiella</t>
    </r>
    <r>
      <rPr>
        <sz val="12"/>
        <rFont val="Times New Roman"/>
        <family val="1"/>
      </rPr>
      <t xml:space="preserve"> </t>
    </r>
    <r>
      <rPr>
        <i/>
        <sz val="12"/>
        <rFont val="Times New Roman"/>
        <family val="1"/>
      </rPr>
      <t>ternata</t>
    </r>
    <r>
      <rPr>
        <sz val="12"/>
        <rFont val="Times New Roman"/>
        <family val="1"/>
      </rPr>
      <t xml:space="preserve">, </t>
    </r>
    <r>
      <rPr>
        <i/>
        <sz val="12"/>
        <rFont val="Times New Roman"/>
        <family val="1"/>
      </rPr>
      <t>Eriodictyon crassifolius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Xylococcus bicolor</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Hesperoyucca whipplei</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Malosma laurina</t>
    </r>
    <r>
      <rPr>
        <sz val="12"/>
        <rFont val="Times New Roman"/>
        <family val="1"/>
      </rPr>
      <t xml:space="preserve">, </t>
    </r>
    <r>
      <rPr>
        <i/>
        <sz val="12"/>
        <rFont val="Times New Roman"/>
        <family val="1"/>
      </rPr>
      <t>Eriogonum</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Prunus ilicifolia</t>
    </r>
    <r>
      <rPr>
        <sz val="12"/>
        <rFont val="Times New Roman"/>
        <family val="1"/>
      </rPr>
      <t xml:space="preserve">, </t>
    </r>
    <r>
      <rPr>
        <i/>
        <sz val="12"/>
        <rFont val="Times New Roman"/>
        <family val="1"/>
      </rPr>
      <t>Ceanothus leucodermis</t>
    </r>
    <r>
      <rPr>
        <sz val="12"/>
        <rFont val="Times New Roman"/>
        <family val="1"/>
      </rPr>
      <t xml:space="preserve">, and </t>
    </r>
    <r>
      <rPr>
        <i/>
        <sz val="12"/>
        <rFont val="Times New Roman"/>
        <family val="1"/>
      </rPr>
      <t>Rhamnus pilosa</t>
    </r>
    <r>
      <rPr>
        <sz val="12"/>
        <rFont val="Times New Roman"/>
        <family val="1"/>
      </rPr>
      <t>.</t>
    </r>
  </si>
  <si>
    <t>Sierra San Pedro Mártir, 36.1 road miles (57.8 km) E of Mexico Hwy 1 on road to Parque Nacional San Pedro Mártir</t>
  </si>
  <si>
    <t>Hacienda Sinaloa</t>
  </si>
  <si>
    <t>30° 58.223' N, 115° 42.580' W</t>
  </si>
  <si>
    <r>
      <t>Malosma</t>
    </r>
    <r>
      <rPr>
        <sz val="12"/>
        <rFont val="Times New Roman"/>
        <family val="1"/>
      </rPr>
      <t xml:space="preserve"> </t>
    </r>
    <r>
      <rPr>
        <i/>
        <sz val="12"/>
        <rFont val="Times New Roman"/>
        <family val="1"/>
      </rPr>
      <t>laurina</t>
    </r>
    <r>
      <rPr>
        <sz val="12"/>
        <rFont val="Times New Roman"/>
        <family val="1"/>
      </rPr>
      <t xml:space="preserve">, </t>
    </r>
    <r>
      <rPr>
        <i/>
        <sz val="12"/>
        <rFont val="Times New Roman"/>
        <family val="1"/>
      </rPr>
      <t>Ornithostaphylos oppositifolia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Eriogonum</t>
    </r>
    <r>
      <rPr>
        <sz val="12"/>
        <rFont val="Times New Roman"/>
        <family val="1"/>
      </rPr>
      <t xml:space="preserve"> sp.</t>
    </r>
  </si>
  <si>
    <r>
      <t>Malosma</t>
    </r>
    <r>
      <rPr>
        <sz val="12"/>
        <rFont val="Times New Roman"/>
        <family val="1"/>
      </rPr>
      <t xml:space="preserve"> </t>
    </r>
    <r>
      <rPr>
        <i/>
        <sz val="12"/>
        <rFont val="Times New Roman"/>
        <family val="1"/>
      </rPr>
      <t>laurina</t>
    </r>
    <r>
      <rPr>
        <sz val="12"/>
        <rFont val="Times New Roman"/>
        <family val="1"/>
      </rPr>
      <t xml:space="preserve">, </t>
    </r>
    <r>
      <rPr>
        <i/>
        <sz val="12"/>
        <rFont val="Times New Roman"/>
        <family val="1"/>
      </rPr>
      <t>Xylococcus bicolor</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Eriogonum</t>
    </r>
    <r>
      <rPr>
        <sz val="12"/>
        <rFont val="Times New Roman"/>
        <family val="1"/>
      </rPr>
      <t xml:space="preserve"> sp.</t>
    </r>
  </si>
  <si>
    <t>Reddish green and white</t>
  </si>
  <si>
    <t>Yellowish green and white</t>
  </si>
  <si>
    <t>Sierra San Pedro Mártir, 57.6 road miles (92.2 km) E of Mexico Hwy 1 on road to the National Astronomical Observatory (Observatorio Astronómico Nacional)</t>
  </si>
  <si>
    <t>31° 02.107' N, 115° 28.430' W</t>
  </si>
  <si>
    <t>Pine forest</t>
  </si>
  <si>
    <t>Rocky soil derived from grantitic parent material (also possibly shist)</t>
  </si>
  <si>
    <r>
      <t>Pinus ponderosa</t>
    </r>
    <r>
      <rPr>
        <sz val="12"/>
        <rFont val="Times New Roman"/>
        <family val="1"/>
      </rPr>
      <t xml:space="preserve">, </t>
    </r>
    <r>
      <rPr>
        <i/>
        <sz val="12"/>
        <rFont val="Times New Roman"/>
        <family val="1"/>
      </rPr>
      <t>Arctostaphylos pungens</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glandulosa</t>
    </r>
    <r>
      <rPr>
        <sz val="12"/>
        <rFont val="Times New Roman"/>
        <family val="1"/>
      </rPr>
      <t xml:space="preserve">, </t>
    </r>
    <r>
      <rPr>
        <i/>
        <sz val="12"/>
        <rFont val="Times New Roman"/>
        <family val="1"/>
      </rPr>
      <t>Eriodictyon angustifolium</t>
    </r>
    <r>
      <rPr>
        <sz val="12"/>
        <rFont val="Times New Roman"/>
        <family val="1"/>
      </rPr>
      <t xml:space="preserve">, and </t>
    </r>
    <r>
      <rPr>
        <i/>
        <sz val="12"/>
        <rFont val="Times New Roman"/>
        <family val="1"/>
      </rPr>
      <t>Nolina palmeri</t>
    </r>
    <r>
      <rPr>
        <sz val="12"/>
        <rFont val="Times New Roman"/>
        <family val="1"/>
      </rPr>
      <t xml:space="preserve"> var. </t>
    </r>
    <r>
      <rPr>
        <i/>
        <sz val="12"/>
        <rFont val="Times New Roman"/>
        <family val="1"/>
      </rPr>
      <t>palmeri</t>
    </r>
    <r>
      <rPr>
        <sz val="12"/>
        <rFont val="Times New Roman"/>
        <family val="1"/>
      </rPr>
      <t>.</t>
    </r>
  </si>
  <si>
    <t>Sierra San Pedro Mártir, 46.7 road miles (74.7 km) E of Mexico Hwy 1 on road to Parque Nacional San Pedro Mártir</t>
  </si>
  <si>
    <t>30° 58.127' N, 115° 36.147' W</t>
  </si>
  <si>
    <t>Deep soil derived from granitic parent material</t>
  </si>
  <si>
    <r>
      <t>Ceanothus leucodermis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Pinus</t>
    </r>
    <r>
      <rPr>
        <sz val="12"/>
        <rFont val="Times New Roman"/>
        <family val="1"/>
      </rPr>
      <t xml:space="preserve"> </t>
    </r>
    <r>
      <rPr>
        <i/>
        <sz val="12"/>
        <rFont val="Times New Roman"/>
        <family val="1"/>
      </rPr>
      <t>ponderosa</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Lonicera</t>
    </r>
    <r>
      <rPr>
        <sz val="12"/>
        <rFont val="Times New Roman"/>
        <family val="1"/>
      </rPr>
      <t xml:space="preserve"> sp., </t>
    </r>
    <r>
      <rPr>
        <i/>
        <sz val="12"/>
        <rFont val="Times New Roman"/>
        <family val="1"/>
      </rPr>
      <t>Pinus monophylla</t>
    </r>
    <r>
      <rPr>
        <sz val="12"/>
        <rFont val="Times New Roman"/>
        <family val="1"/>
      </rPr>
      <t xml:space="preserve">, and </t>
    </r>
    <r>
      <rPr>
        <i/>
        <sz val="12"/>
        <rFont val="Times New Roman"/>
        <family val="1"/>
      </rPr>
      <t xml:space="preserve">Ceanothus greggii </t>
    </r>
    <r>
      <rPr>
        <sz val="12"/>
        <rFont val="Times New Roman"/>
        <family val="1"/>
      </rPr>
      <t>var.</t>
    </r>
    <r>
      <rPr>
        <i/>
        <sz val="12"/>
        <rFont val="Times New Roman"/>
        <family val="1"/>
      </rPr>
      <t xml:space="preserve"> perplexans.</t>
    </r>
  </si>
  <si>
    <r>
      <t>Garrya veatchii, Ceanothus leucodermis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Pinus</t>
    </r>
    <r>
      <rPr>
        <sz val="12"/>
        <rFont val="Times New Roman"/>
        <family val="1"/>
      </rPr>
      <t xml:space="preserve"> </t>
    </r>
    <r>
      <rPr>
        <i/>
        <sz val="12"/>
        <rFont val="Times New Roman"/>
        <family val="1"/>
      </rPr>
      <t>ponderosa</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Lonicera</t>
    </r>
    <r>
      <rPr>
        <sz val="12"/>
        <rFont val="Times New Roman"/>
        <family val="1"/>
      </rPr>
      <t xml:space="preserve"> sp., </t>
    </r>
    <r>
      <rPr>
        <i/>
        <sz val="12"/>
        <rFont val="Times New Roman"/>
        <family val="1"/>
      </rPr>
      <t>Pinus monophylla</t>
    </r>
    <r>
      <rPr>
        <sz val="12"/>
        <rFont val="Times New Roman"/>
        <family val="1"/>
      </rPr>
      <t xml:space="preserve">, and </t>
    </r>
    <r>
      <rPr>
        <i/>
        <sz val="12"/>
        <rFont val="Times New Roman"/>
        <family val="1"/>
      </rPr>
      <t xml:space="preserve">Ceanothus greggii </t>
    </r>
    <r>
      <rPr>
        <sz val="12"/>
        <rFont val="Times New Roman"/>
        <family val="1"/>
      </rPr>
      <t>var.</t>
    </r>
    <r>
      <rPr>
        <i/>
        <sz val="12"/>
        <rFont val="Times New Roman"/>
        <family val="1"/>
      </rPr>
      <t xml:space="preserve"> perplexans.</t>
    </r>
  </si>
  <si>
    <t>Sierra San Pedro Mártir, 39.1 road miles (62.6 km) east of Mexico Hwy 1 on road to Parque Nacional San Pedro Mártir</t>
  </si>
  <si>
    <t>30° 57.446' N, 115° 40.846' W</t>
  </si>
  <si>
    <t>Thin soil derived from shale parent material</t>
  </si>
  <si>
    <t>Otay Mountain, 6.6 road miles from Otay Lakes Road via Minewawa and Otay Mountain Truck Trails, near abandoned military observation bunkers</t>
  </si>
  <si>
    <t>32° 35.286' N, 116° 51.275' W</t>
  </si>
  <si>
    <t>SW</t>
  </si>
  <si>
    <t>S</t>
  </si>
  <si>
    <t>N</t>
  </si>
  <si>
    <t>E</t>
  </si>
  <si>
    <t>NE</t>
  </si>
  <si>
    <t>W</t>
  </si>
  <si>
    <t>NW</t>
  </si>
  <si>
    <r>
      <t>Pickeringia montana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Chamaebatia australis</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Arctostaphylos otayensis</t>
    </r>
    <r>
      <rPr>
        <sz val="12"/>
        <rFont val="Times New Roman"/>
        <family val="1"/>
      </rPr>
      <t xml:space="preserve">, </t>
    </r>
    <r>
      <rPr>
        <i/>
        <sz val="12"/>
        <rFont val="Times New Roman"/>
        <family val="1"/>
      </rPr>
      <t>Helianthemum</t>
    </r>
    <r>
      <rPr>
        <sz val="12"/>
        <rFont val="Times New Roman"/>
        <family val="1"/>
      </rPr>
      <t xml:space="preserve"> </t>
    </r>
    <r>
      <rPr>
        <i/>
        <sz val="12"/>
        <rFont val="Times New Roman"/>
        <family val="1"/>
      </rPr>
      <t>scoparium</t>
    </r>
    <r>
      <rPr>
        <sz val="12"/>
        <rFont val="Times New Roman"/>
        <family val="1"/>
      </rPr>
      <t xml:space="preserve">, </t>
    </r>
    <r>
      <rPr>
        <i/>
        <sz val="12"/>
        <rFont val="Times New Roman"/>
        <family val="1"/>
      </rPr>
      <t>Eriodictyon trichocalyx</t>
    </r>
    <r>
      <rPr>
        <sz val="12"/>
        <rFont val="Times New Roman"/>
        <family val="1"/>
      </rPr>
      <t xml:space="preserve">, </t>
    </r>
    <r>
      <rPr>
        <i/>
        <sz val="12"/>
        <rFont val="Times New Roman"/>
        <family val="1"/>
      </rPr>
      <t>Ceanothus tomensotus</t>
    </r>
    <r>
      <rPr>
        <sz val="12"/>
        <rFont val="Times New Roman"/>
        <family val="1"/>
      </rPr>
      <t xml:space="preserve">, </t>
    </r>
    <r>
      <rPr>
        <i/>
        <sz val="12"/>
        <rFont val="Times New Roman"/>
        <family val="1"/>
      </rPr>
      <t>Lepechinia ganderi</t>
    </r>
    <r>
      <rPr>
        <sz val="12"/>
        <rFont val="Times New Roman"/>
        <family val="1"/>
      </rPr>
      <t xml:space="preserve">, </t>
    </r>
    <r>
      <rPr>
        <i/>
        <sz val="12"/>
        <rFont val="Times New Roman"/>
        <family val="1"/>
      </rPr>
      <t>Eriophyllum pringlei</t>
    </r>
    <r>
      <rPr>
        <sz val="12"/>
        <rFont val="Times New Roman"/>
        <family val="1"/>
      </rPr>
      <t xml:space="preserve">, </t>
    </r>
    <r>
      <rPr>
        <i/>
        <sz val="12"/>
        <rFont val="Times New Roman"/>
        <family val="1"/>
      </rPr>
      <t>Galium</t>
    </r>
    <r>
      <rPr>
        <sz val="12"/>
        <rFont val="Times New Roman"/>
        <family val="1"/>
      </rPr>
      <t xml:space="preserve"> sp.</t>
    </r>
  </si>
  <si>
    <t>North slope of San Miguel Mountain, 2.0 road miles (3.2 km) from Hwy 94 (Campo Highway) on Millar Ranch Road</t>
  </si>
  <si>
    <t>Indian Springs</t>
  </si>
  <si>
    <t>32° 42.700' N, 116° 55.912' W</t>
  </si>
  <si>
    <t>NR</t>
  </si>
  <si>
    <r>
      <t>Adenostoma fasciculatum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Xylococcus bicolor</t>
    </r>
    <r>
      <rPr>
        <sz val="12"/>
        <rFont val="Times New Roman"/>
        <family val="1"/>
      </rPr>
      <t xml:space="preserve">, </t>
    </r>
    <r>
      <rPr>
        <i/>
        <sz val="12"/>
        <rFont val="Times New Roman"/>
        <family val="1"/>
      </rPr>
      <t>Yucca whipplei</t>
    </r>
    <r>
      <rPr>
        <sz val="12"/>
        <rFont val="Times New Roman"/>
        <family val="1"/>
      </rPr>
      <t>,</t>
    </r>
    <r>
      <rPr>
        <sz val="12"/>
        <rFont val="Times New Roman"/>
        <family val="1"/>
      </rPr>
      <t xml:space="preserve"> and </t>
    </r>
    <r>
      <rPr>
        <i/>
        <sz val="12"/>
        <rFont val="Times New Roman"/>
        <family val="1"/>
      </rPr>
      <t>Eriodictyon crassifolium</t>
    </r>
    <r>
      <rPr>
        <sz val="12"/>
        <rFont val="Times New Roman"/>
        <family val="1"/>
      </rPr>
      <t>.</t>
    </r>
  </si>
  <si>
    <r>
      <t>Adenostoma fasciculatum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Xylococcus bicolor</t>
    </r>
    <r>
      <rPr>
        <sz val="12"/>
        <rFont val="Times New Roman"/>
        <family val="1"/>
      </rPr>
      <t xml:space="preserve">, </t>
    </r>
    <r>
      <rPr>
        <i/>
        <sz val="12"/>
        <rFont val="Times New Roman"/>
        <family val="1"/>
      </rPr>
      <t>Yucca whipplei</t>
    </r>
    <r>
      <rPr>
        <sz val="12"/>
        <rFont val="Times New Roman"/>
        <family val="1"/>
      </rPr>
      <t xml:space="preserve">, and </t>
    </r>
    <r>
      <rPr>
        <i/>
        <sz val="12"/>
        <rFont val="Times New Roman"/>
        <family val="1"/>
      </rPr>
      <t>Ceanothus tomentosus</t>
    </r>
    <r>
      <rPr>
        <sz val="12"/>
        <rFont val="Times New Roman"/>
        <family val="1"/>
      </rPr>
      <t>.</t>
    </r>
  </si>
  <si>
    <t>Purple</t>
  </si>
  <si>
    <t>Chariot Canyon, 0.7 road miles from Highway 78 on south-trending dirt road</t>
  </si>
  <si>
    <t>Banner</t>
  </si>
  <si>
    <t>33° 03.710' N, 116° 32.831' W</t>
  </si>
  <si>
    <t>Chaparral and desert scrub</t>
  </si>
  <si>
    <r>
      <t>Dendromecon rigida</t>
    </r>
    <r>
      <rPr>
        <sz val="12"/>
        <rFont val="Times New Roman"/>
        <family val="1"/>
      </rPr>
      <t xml:space="preserve">, </t>
    </r>
    <r>
      <rPr>
        <i/>
        <sz val="12"/>
        <rFont val="Times New Roman"/>
        <family val="1"/>
      </rPr>
      <t>Yucca schidigera</t>
    </r>
    <r>
      <rPr>
        <sz val="12"/>
        <rFont val="Times New Roman"/>
        <family val="1"/>
      </rPr>
      <t xml:space="preserve">, </t>
    </r>
    <r>
      <rPr>
        <i/>
        <sz val="12"/>
        <rFont val="Times New Roman"/>
        <family val="1"/>
      </rPr>
      <t>Eriogonum</t>
    </r>
    <r>
      <rPr>
        <sz val="12"/>
        <rFont val="Times New Roman"/>
        <family val="1"/>
      </rPr>
      <t xml:space="preserve"> spp. (shrubs), </t>
    </r>
    <r>
      <rPr>
        <i/>
        <sz val="12"/>
        <rFont val="Times New Roman"/>
        <family val="1"/>
      </rPr>
      <t>Trichostema lanatum</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Lotus</t>
    </r>
    <r>
      <rPr>
        <sz val="12"/>
        <rFont val="Times New Roman"/>
        <family val="1"/>
      </rPr>
      <t xml:space="preserve"> sp. (shrub), </t>
    </r>
    <r>
      <rPr>
        <i/>
        <sz val="12"/>
        <rFont val="Times New Roman"/>
        <family val="1"/>
      </rPr>
      <t>Arctostaphylos glandulosa</t>
    </r>
    <r>
      <rPr>
        <sz val="12"/>
        <rFont val="Times New Roman"/>
        <family val="1"/>
      </rPr>
      <t xml:space="preserve">, </t>
    </r>
    <r>
      <rPr>
        <i/>
        <sz val="12"/>
        <rFont val="Times New Roman"/>
        <family val="1"/>
      </rPr>
      <t>Symphoricarpos rotundifolius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Cercorarpus minutiflorus</t>
    </r>
    <r>
      <rPr>
        <sz val="12"/>
        <rFont val="Times New Roman"/>
        <family val="1"/>
      </rPr>
      <t xml:space="preserve">, </t>
    </r>
    <r>
      <rPr>
        <i/>
        <sz val="12"/>
        <rFont val="Times New Roman"/>
        <family val="1"/>
      </rPr>
      <t>Castilleja</t>
    </r>
    <r>
      <rPr>
        <sz val="12"/>
        <rFont val="Times New Roman"/>
        <family val="1"/>
      </rPr>
      <t xml:space="preserve"> sp., </t>
    </r>
    <r>
      <rPr>
        <i/>
        <sz val="12"/>
        <rFont val="Times New Roman"/>
        <family val="1"/>
      </rPr>
      <t>Galium</t>
    </r>
    <r>
      <rPr>
        <sz val="12"/>
        <rFont val="Times New Roman"/>
        <family val="1"/>
      </rPr>
      <t xml:space="preserve"> sp., </t>
    </r>
    <r>
      <rPr>
        <i/>
        <sz val="12"/>
        <rFont val="Times New Roman"/>
        <family val="1"/>
      </rPr>
      <t>Quercus berberidifolia</t>
    </r>
    <r>
      <rPr>
        <sz val="12"/>
        <rFont val="Times New Roman"/>
        <family val="1"/>
      </rPr>
      <t>.</t>
    </r>
  </si>
  <si>
    <r>
      <t>Ceanothus vestitus</t>
    </r>
    <r>
      <rPr>
        <sz val="12"/>
        <rFont val="Times New Roman"/>
        <family val="1"/>
      </rPr>
      <t xml:space="preserve"> E.L. Greene</t>
    </r>
  </si>
  <si>
    <t>Southwest of Vail Lake, at side of off-road vehicle trail</t>
  </si>
  <si>
    <t>Aguanga</t>
  </si>
  <si>
    <t>33° 28.708' N, 116° 59.373' W</t>
  </si>
  <si>
    <t>NA</t>
  </si>
  <si>
    <t>Soil derived from Quaternary meta-sedimentary deposits</t>
  </si>
  <si>
    <t>Q</t>
  </si>
  <si>
    <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Malacothamnus</t>
    </r>
    <r>
      <rPr>
        <sz val="12"/>
        <rFont val="Times New Roman"/>
        <family val="1"/>
      </rPr>
      <t xml:space="preserve"> sp., and </t>
    </r>
    <r>
      <rPr>
        <i/>
        <sz val="12"/>
        <rFont val="Times New Roman"/>
        <family val="1"/>
      </rPr>
      <t>Eriodictyon</t>
    </r>
    <r>
      <rPr>
        <sz val="12"/>
        <rFont val="Times New Roman"/>
        <family val="1"/>
      </rPr>
      <t xml:space="preserve"> sp.</t>
    </r>
  </si>
  <si>
    <t>Cleveland National Forest, Northern slope of Palomar Mountain, on High Point Truck Trail, ~ 6.8 road miles (10.9 km) from State Route 79, in the Cottonwood Creek watershed</t>
  </si>
  <si>
    <r>
      <t>Heteromeles arbutifolia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Quercus douglasii</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Chlorogalum pomeridianum</t>
    </r>
    <r>
      <rPr>
        <sz val="12"/>
        <rFont val="Times New Roman"/>
        <family val="1"/>
      </rPr>
      <t xml:space="preserve">, </t>
    </r>
    <r>
      <rPr>
        <i/>
        <sz val="12"/>
        <rFont val="Times New Roman"/>
        <family val="1"/>
      </rPr>
      <t>Marah watsonii</t>
    </r>
    <r>
      <rPr>
        <sz val="12"/>
        <rFont val="Times New Roman"/>
        <family val="1"/>
      </rPr>
      <t xml:space="preserve">, </t>
    </r>
    <r>
      <rPr>
        <i/>
        <sz val="12"/>
        <rFont val="Times New Roman"/>
        <family val="1"/>
      </rPr>
      <t>Eriodictyon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Symphoricarpos mollis</t>
    </r>
    <r>
      <rPr>
        <sz val="12"/>
        <rFont val="Times New Roman"/>
        <family val="1"/>
      </rPr>
      <t xml:space="preserve">, </t>
    </r>
    <r>
      <rPr>
        <i/>
        <sz val="12"/>
        <rFont val="Times New Roman"/>
        <family val="1"/>
      </rPr>
      <t>Cercis occidentalis</t>
    </r>
    <r>
      <rPr>
        <sz val="12"/>
        <rFont val="Times New Roman"/>
        <family val="1"/>
      </rPr>
      <t xml:space="preserve">, </t>
    </r>
    <r>
      <rPr>
        <i/>
        <sz val="12"/>
        <rFont val="Times New Roman"/>
        <family val="1"/>
      </rPr>
      <t>Eriophyllum lanatum, Arctostaphylos viscida</t>
    </r>
    <r>
      <rPr>
        <sz val="12"/>
        <rFont val="Times New Roman"/>
        <family val="1"/>
      </rPr>
      <t xml:space="preserve">, </t>
    </r>
    <r>
      <rPr>
        <i/>
        <sz val="12"/>
        <rFont val="Times New Roman"/>
        <family val="1"/>
      </rPr>
      <t>Ceanothus integerrimus</t>
    </r>
    <r>
      <rPr>
        <sz val="12"/>
        <rFont val="Times New Roman"/>
        <family val="1"/>
      </rPr>
      <t>,</t>
    </r>
    <r>
      <rPr>
        <i/>
        <sz val="12"/>
        <rFont val="Times New Roman"/>
        <family val="1"/>
      </rPr>
      <t xml:space="preserve"> Garrya fremontii</t>
    </r>
    <r>
      <rPr>
        <sz val="12"/>
        <rFont val="Times New Roman"/>
        <family val="1"/>
      </rPr>
      <t xml:space="preserve">, and </t>
    </r>
    <r>
      <rPr>
        <i/>
        <sz val="12"/>
        <rFont val="Times New Roman"/>
        <family val="1"/>
      </rPr>
      <t>Aesculus californica</t>
    </r>
    <r>
      <rPr>
        <sz val="12"/>
        <rFont val="Times New Roman"/>
        <family val="1"/>
      </rPr>
      <t>.</t>
    </r>
  </si>
  <si>
    <r>
      <t>Heteromeles arbutifolia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Quercus douglasii</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Chlorogalum pomeridianum</t>
    </r>
    <r>
      <rPr>
        <sz val="12"/>
        <rFont val="Times New Roman"/>
        <family val="1"/>
      </rPr>
      <t xml:space="preserve">, </t>
    </r>
    <r>
      <rPr>
        <i/>
        <sz val="12"/>
        <rFont val="Times New Roman"/>
        <family val="1"/>
      </rPr>
      <t>Marah watsonii</t>
    </r>
    <r>
      <rPr>
        <sz val="12"/>
        <rFont val="Times New Roman"/>
        <family val="1"/>
      </rPr>
      <t xml:space="preserve">, </t>
    </r>
    <r>
      <rPr>
        <i/>
        <sz val="12"/>
        <rFont val="Times New Roman"/>
        <family val="1"/>
      </rPr>
      <t>Eriodictyon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Symphoricarpos mollis</t>
    </r>
    <r>
      <rPr>
        <sz val="12"/>
        <rFont val="Times New Roman"/>
        <family val="1"/>
      </rPr>
      <t xml:space="preserve">, </t>
    </r>
    <r>
      <rPr>
        <i/>
        <sz val="12"/>
        <rFont val="Times New Roman"/>
        <family val="1"/>
      </rPr>
      <t>Cercis occidentalis</t>
    </r>
    <r>
      <rPr>
        <sz val="12"/>
        <rFont val="Times New Roman"/>
        <family val="1"/>
      </rPr>
      <t xml:space="preserve">, </t>
    </r>
    <r>
      <rPr>
        <i/>
        <sz val="12"/>
        <rFont val="Times New Roman"/>
        <family val="1"/>
      </rPr>
      <t>Eriophyllum lanatum, Arctostaphylos viscida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t>
    </r>
    <r>
      <rPr>
        <i/>
        <sz val="12"/>
        <rFont val="Times New Roman"/>
        <family val="1"/>
      </rPr>
      <t xml:space="preserve"> Garrya fremontii</t>
    </r>
    <r>
      <rPr>
        <sz val="12"/>
        <rFont val="Times New Roman"/>
        <family val="1"/>
      </rPr>
      <t xml:space="preserve">, and </t>
    </r>
    <r>
      <rPr>
        <i/>
        <sz val="12"/>
        <rFont val="Times New Roman"/>
        <family val="1"/>
      </rPr>
      <t>Aesculus californica</t>
    </r>
    <r>
      <rPr>
        <sz val="12"/>
        <rFont val="Times New Roman"/>
        <family val="1"/>
      </rPr>
      <t>.</t>
    </r>
  </si>
  <si>
    <r>
      <t>Heteromeles arbutifolia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Quercus douglasii</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Chlorogalum pomeridianum</t>
    </r>
    <r>
      <rPr>
        <sz val="12"/>
        <rFont val="Times New Roman"/>
        <family val="1"/>
      </rPr>
      <t xml:space="preserve">, </t>
    </r>
    <r>
      <rPr>
        <i/>
        <sz val="12"/>
        <rFont val="Times New Roman"/>
        <family val="1"/>
      </rPr>
      <t>Marah watsonii</t>
    </r>
    <r>
      <rPr>
        <sz val="12"/>
        <rFont val="Times New Roman"/>
        <family val="1"/>
      </rPr>
      <t xml:space="preserve">, </t>
    </r>
    <r>
      <rPr>
        <i/>
        <sz val="12"/>
        <rFont val="Times New Roman"/>
        <family val="1"/>
      </rPr>
      <t>Eriodictyon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Symphoricarpos mollis</t>
    </r>
    <r>
      <rPr>
        <sz val="12"/>
        <rFont val="Times New Roman"/>
        <family val="1"/>
      </rPr>
      <t xml:space="preserve">, </t>
    </r>
    <r>
      <rPr>
        <i/>
        <sz val="12"/>
        <rFont val="Times New Roman"/>
        <family val="1"/>
      </rPr>
      <t>Cercis occidentalis</t>
    </r>
    <r>
      <rPr>
        <sz val="12"/>
        <rFont val="Times New Roman"/>
        <family val="1"/>
      </rPr>
      <t xml:space="preserve">, </t>
    </r>
    <r>
      <rPr>
        <i/>
        <sz val="12"/>
        <rFont val="Times New Roman"/>
        <family val="1"/>
      </rPr>
      <t>Eriophyllum lanatum, Arctostaphylos viscida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Ceanothus integerrimus</t>
    </r>
    <r>
      <rPr>
        <sz val="12"/>
        <rFont val="Times New Roman"/>
        <family val="1"/>
      </rPr>
      <t xml:space="preserve">, and </t>
    </r>
    <r>
      <rPr>
        <i/>
        <sz val="12"/>
        <rFont val="Times New Roman"/>
        <family val="1"/>
      </rPr>
      <t>Aesculus californica</t>
    </r>
    <r>
      <rPr>
        <sz val="12"/>
        <rFont val="Times New Roman"/>
        <family val="1"/>
      </rPr>
      <t>.</t>
    </r>
  </si>
  <si>
    <t>North flank of Flagstaff Hill, west of Hancock Creek, ~ 1.0 road miles (1.6 km) from Rattlesnake Bar Road on fire break trail (head of trail is 7.3 (11.7 km) road miles from Hwy 49 via Russell Hollow Road and Rattlesnake Bar Road)</t>
  </si>
  <si>
    <t>Rocky soil derived from gabbro parent material</t>
  </si>
  <si>
    <r>
      <t>Arctostaphylos viscida</t>
    </r>
    <r>
      <rPr>
        <sz val="12"/>
        <rFont val="Times New Roman"/>
        <family val="1"/>
      </rPr>
      <t xml:space="preserve">, </t>
    </r>
    <r>
      <rPr>
        <i/>
        <sz val="12"/>
        <rFont val="Times New Roman"/>
        <family val="1"/>
      </rPr>
      <t>Ceanothus lemmonii</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G. congdonii</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Heteromeles</t>
    </r>
    <r>
      <rPr>
        <sz val="12"/>
        <rFont val="Times New Roman"/>
        <family val="1"/>
      </rPr>
      <t xml:space="preserve"> </t>
    </r>
    <r>
      <rPr>
        <i/>
        <sz val="12"/>
        <rFont val="Times New Roman"/>
        <family val="1"/>
      </rPr>
      <t>arbutifolia</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Galium</t>
    </r>
    <r>
      <rPr>
        <sz val="12"/>
        <rFont val="Times New Roman"/>
        <family val="1"/>
      </rPr>
      <t xml:space="preserve"> sp., and </t>
    </r>
    <r>
      <rPr>
        <i/>
        <sz val="12"/>
        <rFont val="Times New Roman"/>
        <family val="1"/>
      </rPr>
      <t>Hypericum</t>
    </r>
    <r>
      <rPr>
        <sz val="12"/>
        <rFont val="Times New Roman"/>
        <family val="1"/>
      </rPr>
      <t xml:space="preserve"> sp.</t>
    </r>
  </si>
  <si>
    <r>
      <t>Pickeringia montana, Arctostaphylos viscida, 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Heteromeles</t>
    </r>
    <r>
      <rPr>
        <sz val="12"/>
        <rFont val="Times New Roman"/>
        <family val="1"/>
      </rPr>
      <t xml:space="preserve"> </t>
    </r>
    <r>
      <rPr>
        <i/>
        <sz val="12"/>
        <rFont val="Times New Roman"/>
        <family val="1"/>
      </rPr>
      <t>arbutifolia</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Galium</t>
    </r>
    <r>
      <rPr>
        <sz val="12"/>
        <rFont val="Times New Roman"/>
        <family val="1"/>
      </rPr>
      <t xml:space="preserve"> sp., and </t>
    </r>
    <r>
      <rPr>
        <i/>
        <sz val="12"/>
        <rFont val="Times New Roman"/>
        <family val="1"/>
      </rPr>
      <t>Hypericum</t>
    </r>
    <r>
      <rPr>
        <sz val="12"/>
        <rFont val="Times New Roman"/>
        <family val="1"/>
      </rPr>
      <t xml:space="preserve"> sp.</t>
    </r>
  </si>
  <si>
    <t>Collector(s)</t>
  </si>
  <si>
    <r>
      <t>Cercocarpus minutiflorus</t>
    </r>
    <r>
      <rPr>
        <sz val="12"/>
        <rFont val="Times New Roman"/>
        <family val="1"/>
      </rPr>
      <t xml:space="preserve">, </t>
    </r>
    <r>
      <rPr>
        <i/>
        <sz val="12"/>
        <rFont val="Times New Roman"/>
        <family val="1"/>
      </rPr>
      <t>Keckiella</t>
    </r>
    <r>
      <rPr>
        <sz val="12"/>
        <rFont val="Times New Roman"/>
        <family val="1"/>
      </rPr>
      <t xml:space="preserve"> </t>
    </r>
    <r>
      <rPr>
        <i/>
        <sz val="12"/>
        <rFont val="Times New Roman"/>
        <family val="1"/>
      </rPr>
      <t>ternata</t>
    </r>
    <r>
      <rPr>
        <sz val="12"/>
        <rFont val="Times New Roman"/>
        <family val="1"/>
      </rPr>
      <t xml:space="preserve">, </t>
    </r>
    <r>
      <rPr>
        <i/>
        <sz val="12"/>
        <rFont val="Times New Roman"/>
        <family val="1"/>
      </rPr>
      <t>Eriodictyon crassifolius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Xylococcus bicolor</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Hesperoyucca whipplei</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Malosma laurina</t>
    </r>
    <r>
      <rPr>
        <sz val="12"/>
        <rFont val="Times New Roman"/>
        <family val="1"/>
      </rPr>
      <t xml:space="preserve">, </t>
    </r>
    <r>
      <rPr>
        <i/>
        <sz val="12"/>
        <rFont val="Times New Roman"/>
        <family val="1"/>
      </rPr>
      <t>Eriogonum</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Prunus ilicifolia</t>
    </r>
    <r>
      <rPr>
        <sz val="12"/>
        <rFont val="Times New Roman"/>
        <family val="1"/>
      </rPr>
      <t xml:space="preserve">, </t>
    </r>
    <r>
      <rPr>
        <i/>
        <sz val="12"/>
        <rFont val="Times New Roman"/>
        <family val="1"/>
      </rPr>
      <t>Ceanothus</t>
    </r>
    <r>
      <rPr>
        <sz val="12"/>
        <rFont val="Times New Roman"/>
        <family val="1"/>
      </rPr>
      <t xml:space="preserve"> sp.</t>
    </r>
    <r>
      <rPr>
        <sz val="12"/>
        <rFont val="Times New Roman"/>
        <family val="1"/>
      </rPr>
      <t xml:space="preserve">, and </t>
    </r>
    <r>
      <rPr>
        <i/>
        <sz val="12"/>
        <rFont val="Times New Roman"/>
        <family val="1"/>
      </rPr>
      <t>Rhamnus pilosa</t>
    </r>
    <r>
      <rPr>
        <sz val="12"/>
        <rFont val="Times New Roman"/>
        <family val="1"/>
      </rPr>
      <t>.</t>
    </r>
  </si>
  <si>
    <t>Peninsular Ranges west of Lawson Peak, roadside on Wisecarver Truck Trail, 1.1 road miles (1.7 km) east of Skyline Truck Trail</t>
  </si>
  <si>
    <t>32° 43.641' N, 116° 44.895' W</t>
  </si>
  <si>
    <t xml:space="preserve">Soil derived from granite parent material </t>
  </si>
  <si>
    <r>
      <t>Eriogonum fasciculatum</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glauca</t>
    </r>
    <r>
      <rPr>
        <sz val="12"/>
        <rFont val="Times New Roman"/>
        <family val="1"/>
      </rPr>
      <t xml:space="preserve">, </t>
    </r>
    <r>
      <rPr>
        <i/>
        <sz val="12"/>
        <rFont val="Times New Roman"/>
        <family val="1"/>
      </rPr>
      <t>Ceanothus leucodermis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Lotus scoparius</t>
    </r>
    <r>
      <rPr>
        <sz val="12"/>
        <rFont val="Times New Roman"/>
        <family val="1"/>
      </rPr>
      <t xml:space="preserve">, </t>
    </r>
    <r>
      <rPr>
        <i/>
        <sz val="12"/>
        <rFont val="Times New Roman"/>
        <family val="1"/>
      </rPr>
      <t>Hesperoyucca</t>
    </r>
    <r>
      <rPr>
        <sz val="12"/>
        <rFont val="Times New Roman"/>
        <family val="1"/>
      </rPr>
      <t xml:space="preserve"> </t>
    </r>
    <r>
      <rPr>
        <i/>
        <sz val="12"/>
        <rFont val="Times New Roman"/>
        <family val="1"/>
      </rPr>
      <t>whipplei</t>
    </r>
    <r>
      <rPr>
        <sz val="12"/>
        <rFont val="Times New Roman"/>
        <family val="1"/>
      </rPr>
      <t xml:space="preserve">, </t>
    </r>
    <r>
      <rPr>
        <i/>
        <sz val="12"/>
        <rFont val="Times New Roman"/>
        <family val="1"/>
      </rPr>
      <t>Malosma laurina</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Eriodictyon crassifolium</t>
    </r>
    <r>
      <rPr>
        <sz val="12"/>
        <rFont val="Times New Roman"/>
        <family val="1"/>
      </rPr>
      <t xml:space="preserve">, </t>
    </r>
    <r>
      <rPr>
        <i/>
        <sz val="12"/>
        <rFont val="Times New Roman"/>
        <family val="1"/>
      </rPr>
      <t>Cercocarpus minutiflorus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Salvia</t>
    </r>
    <r>
      <rPr>
        <sz val="12"/>
        <rFont val="Times New Roman"/>
        <family val="1"/>
      </rPr>
      <t xml:space="preserve"> sp., </t>
    </r>
    <r>
      <rPr>
        <i/>
        <sz val="12"/>
        <rFont val="Times New Roman"/>
        <family val="1"/>
      </rPr>
      <t>Gnaphalium</t>
    </r>
    <r>
      <rPr>
        <sz val="12"/>
        <rFont val="Times New Roman"/>
        <family val="1"/>
      </rPr>
      <t xml:space="preserve"> sp., </t>
    </r>
    <r>
      <rPr>
        <i/>
        <sz val="12"/>
        <rFont val="Times New Roman"/>
        <family val="1"/>
      </rPr>
      <t>Chrysothamnus</t>
    </r>
    <r>
      <rPr>
        <sz val="12"/>
        <rFont val="Times New Roman"/>
        <family val="1"/>
      </rPr>
      <t xml:space="preserve"> sp., and </t>
    </r>
    <r>
      <rPr>
        <i/>
        <sz val="12"/>
        <rFont val="Times New Roman"/>
        <family val="1"/>
      </rPr>
      <t>Keckiella ternata</t>
    </r>
    <r>
      <rPr>
        <sz val="12"/>
        <rFont val="Times New Roman"/>
        <family val="1"/>
      </rPr>
      <t>.</t>
    </r>
  </si>
  <si>
    <t>Cleveland National Forest, Wilson Creek Watershed, roadside on Lyons Valley Road, 2.2 road miles (3.5 km) east of intersection with Skyline Truck Trail and Honey Springs Road</t>
  </si>
  <si>
    <t>32° 42.404' N, 116° 42.983' W</t>
  </si>
  <si>
    <t xml:space="preserve">Soil derived from gabbro parent material </t>
  </si>
  <si>
    <t>Garrya fremontii Torrey</t>
  </si>
  <si>
    <t xml:space="preserve">Pickeringia montana Nutt. </t>
  </si>
  <si>
    <t>Ceanothus lemmonii C. Parry</t>
  </si>
  <si>
    <t xml:space="preserve">Garrya flavescens S. Watson </t>
  </si>
  <si>
    <t>Ceanothus palmeri Trel.</t>
  </si>
  <si>
    <t>Ceanothus roderickii W. Knight</t>
  </si>
  <si>
    <t>Rhamnus ilicifolia Kellogg</t>
  </si>
  <si>
    <t xml:space="preserve">Ceanothus roderickii W. Knight </t>
  </si>
  <si>
    <t xml:space="preserve">Calystegia stebbinsii Brummitt </t>
  </si>
  <si>
    <t xml:space="preserve">Ceanothus masonii McMinn </t>
  </si>
  <si>
    <t>Ceanothus thyrsiflorus Eschsch.</t>
  </si>
  <si>
    <t>Ceanothus divergens Parry subsp. confusus (J. Howell) Abrams</t>
  </si>
  <si>
    <t xml:space="preserve">Ceanothus ferrisae McMinn </t>
  </si>
  <si>
    <t xml:space="preserve">Ceanothus megacarpus Nutt. var. insularis (Eastw.) Munz </t>
  </si>
  <si>
    <t>Ceanothus arboreus E. Greene</t>
  </si>
  <si>
    <t>Ceanothus megacarpus Nutt. var. insularis (Eastw.) Munz</t>
  </si>
  <si>
    <t>Ceanothus cuneatus Nutt. var. ramulosus E. Greene</t>
  </si>
  <si>
    <t>Ceanothus oliganthus Nutt. var. sorediatus (Hook. &amp; Arn.) Hoover</t>
  </si>
  <si>
    <t>Fremontodendron californicum (Torrey) Coville subsp. californicum</t>
  </si>
  <si>
    <t>Ceanothus foliosus C. Parry var. medius McMinn</t>
  </si>
  <si>
    <t>Ceanothus papillosus Torrey &amp; A. Gray</t>
  </si>
  <si>
    <t>Ceanothus oliganthus Nutt</t>
  </si>
  <si>
    <t>Ceanothus integerrimus Hook &amp; Arn</t>
  </si>
  <si>
    <t>Garrya flavescens. S. Watson</t>
  </si>
  <si>
    <t xml:space="preserve">Ceanothus cuneatus Nutt. var. cuneatus </t>
  </si>
  <si>
    <t>Ceanothus spinosus Nutt. var. spinosus</t>
  </si>
  <si>
    <t>Ceanothus crassifolius Torrey var. planus Abrams</t>
  </si>
  <si>
    <t>Ceanothus spinosus Nutt. var. palmeri (Trel.) Brandegee</t>
  </si>
  <si>
    <t xml:space="preserve">Ceanothus leucodermis E. Greene </t>
  </si>
  <si>
    <t>Ceanothus oliganthus Nutt.</t>
  </si>
  <si>
    <t>Ceanothus cuneatus Nutt. var. cuneatus</t>
  </si>
  <si>
    <t>Ceanothus megacarpus Nutt. var. megacarpus</t>
  </si>
  <si>
    <t>Ceanothus cuneatus Nutt. var. fascicularis (McMinn) Hoover</t>
  </si>
  <si>
    <t>Ceanothus impressus Trel. var. impressus</t>
  </si>
  <si>
    <t>Ceanothus impressus Trel. var. nipomensis McMinn</t>
  </si>
  <si>
    <t>Ceanothus cuneatus Nutt. cuneatus</t>
  </si>
  <si>
    <t xml:space="preserve">Ceanothus spinosus Nutt. </t>
  </si>
  <si>
    <t>Ceanothus maritimus Hoover</t>
  </si>
  <si>
    <t>Eriodictyon californicum (Hook. &amp; Arn.) Torr.</t>
  </si>
  <si>
    <t>Ceanothus cuneatus Nutt. var. rigidus (Nutt.) Hoover</t>
  </si>
  <si>
    <t>Ceanothus dentatus Torrey &amp; A. Gray</t>
  </si>
  <si>
    <t>Ceanothus sonomensis J. Howell</t>
  </si>
  <si>
    <t xml:space="preserve">Ceanothus cuneatus Nutt. </t>
  </si>
  <si>
    <t>Ceanothus foliosus C. Parry</t>
  </si>
  <si>
    <t>Ceanothus jepsonii E. Greene var. albiflorus J. Howell</t>
  </si>
  <si>
    <t>Eriodictyon californicum (Hook. &amp; Arn.) Torrey</t>
  </si>
  <si>
    <t>Ceanothus purpureus Jepson</t>
  </si>
  <si>
    <t>Ceanothus cuneatus Nutt</t>
  </si>
  <si>
    <t xml:space="preserve">Ceanothus gloriosus J. Howell var. porrectus J. Howell </t>
  </si>
  <si>
    <t xml:space="preserve">Ceanothus gloriosus J. Howell var. gloriosus </t>
  </si>
  <si>
    <t>Ceanothus gloriosus J. Howell var. porrectus J. Howell</t>
  </si>
  <si>
    <t>Ceanothus masonii McMinn</t>
  </si>
  <si>
    <t>Ceanothus jepsonii E. Greene var. jepsonii</t>
  </si>
  <si>
    <t>Ceanothus cuneatus Nutt.</t>
  </si>
  <si>
    <t>Ceanothus cuneatus Nutt. var dubius J. Howell</t>
  </si>
  <si>
    <t>Chrysolepis chrysophylla (Hook.) Hjelmq. var. minor (Benth.) Munz</t>
  </si>
  <si>
    <t>Ceanothus prostratus Benth</t>
  </si>
  <si>
    <t>Lithocarpus densiflorus (Hook &amp; Arn.) Rehder</t>
  </si>
  <si>
    <t>Ceanothus verrucosus Nutt</t>
  </si>
  <si>
    <t>Cneoridium dumosum (Nutt.) Baillon</t>
  </si>
  <si>
    <t>Ceanothus fendleri A. Gray</t>
  </si>
  <si>
    <t>Garrya ovata Benth</t>
  </si>
  <si>
    <t xml:space="preserve">Ceanothus americanus L. </t>
  </si>
  <si>
    <t>Ceanothus foliosus Parry</t>
  </si>
  <si>
    <t>Ceanothus divergens C. Parry ssp. occidentalis (McMinn) Abrams</t>
  </si>
  <si>
    <t>Ceanothus diversifolius Kellogg</t>
  </si>
  <si>
    <t>Frangula californica (Eschsch.) Gray</t>
  </si>
  <si>
    <t>Ceanothus prostratus Benth.</t>
  </si>
  <si>
    <t>Ceanothus integerrimus Hook. &amp; Arn</t>
  </si>
  <si>
    <t xml:space="preserve">Ceanothus parviflorus (S. Watson) Trel. </t>
  </si>
  <si>
    <t xml:space="preserve">Ceanothus cordulatus Kellogg. </t>
  </si>
  <si>
    <t xml:space="preserve">Garrya fremontii Torr. </t>
  </si>
  <si>
    <t xml:space="preserve">Ceanothus prostratus Benth. </t>
  </si>
  <si>
    <t>Ceanothus cordulatus Kellogg</t>
  </si>
  <si>
    <t>Ceanothus velutinus Hook. var. velutinus</t>
  </si>
  <si>
    <t xml:space="preserve">Lithocarpus densiflorus (Hook. &amp; Arn.) Rehd. </t>
  </si>
  <si>
    <t xml:space="preserve">Ceanothus oliganthus Nutt. </t>
  </si>
  <si>
    <t>Ceanothus cuneatus Nutt. var. dubius Howell</t>
  </si>
  <si>
    <t>Ceanothus papillosus x Ceanothus oliganthus</t>
  </si>
  <si>
    <t>:</t>
  </si>
  <si>
    <t>State or County</t>
  </si>
  <si>
    <t>Locality String-1</t>
  </si>
  <si>
    <t>Locality String-2</t>
  </si>
  <si>
    <t>Semicolon-3</t>
  </si>
  <si>
    <t>Semicolon-2</t>
  </si>
  <si>
    <t>Semicolon-1</t>
  </si>
  <si>
    <t>Plants of Texas</t>
  </si>
  <si>
    <t xml:space="preserve">Collected for the Herbarium of Duke University </t>
  </si>
  <si>
    <t>For</t>
  </si>
  <si>
    <t>Plants of Mexico</t>
  </si>
  <si>
    <t>Plants of California</t>
  </si>
  <si>
    <t>Plants of North Carolina</t>
  </si>
  <si>
    <t>Plants of Arizona</t>
  </si>
  <si>
    <t xml:space="preserve"> San Jacinto Mountains, along Hwy 243, 16.1 road miles (25.8 km) north of Idyllwild, near the turn-off for Poppet Flat Road, 17.2 km 319° (True) NNW of Idyllwild, 1280 m. GPS (NAD 83)</t>
  </si>
  <si>
    <t xml:space="preserve"> 30° 21.854' N, 97° 49.779' W. Shrub community on south-facing road-cut through calcareous parent material. Local climax community is Juniperus forest with shrub understory.</t>
  </si>
  <si>
    <t xml:space="preserve"> 30° 18.759' N, 97° 46.315' W. Woodland on thin soil over calcareous parent material.</t>
  </si>
  <si>
    <t xml:space="preserve"> 30° 15.821' N, 97° 46.610' W. Savanna (deciduous shrubs and grasses) with very thin soil on calcareous parent material.</t>
  </si>
  <si>
    <t xml:space="preserve"> 25° 56.923' N, 100° 28.571' W. Desert scrub on talus and soil derived from Calcareous parent material.</t>
  </si>
  <si>
    <t xml:space="preserve"> 23° 15.093' N, 100° 53.872' W. Heavily grazed desert scrub.</t>
  </si>
  <si>
    <t xml:space="preserve"> 23° 26.495' N, 100° 43.232' W. Desert scrub on north-facing slope, with rocky soil from calcareous parent material.</t>
  </si>
  <si>
    <t xml:space="preserve"> 24° 53.638' N, 100° 13.049' W. Conifer and oak forest in ecotone with mexical, on thin soil over calcareous parent material.</t>
  </si>
  <si>
    <t xml:space="preserve"> 24° 53.862' N, 100° 12.832' W. Conifer and oak forest with dense understory of shrubs, on thin soil over calcareous parent material.</t>
  </si>
  <si>
    <t xml:space="preserve"> 24° 53.923' N, 100° 12.527' W. Shrub-dominated formation (mexical or chaparral) on east-facing slope and road-cut, with thin, rocky soil over calcareous parent material.</t>
  </si>
  <si>
    <t xml:space="preserve"> 26° 25.674' N, 101° 31.979' W. Heavily grazed desert scrub on steep banks and walls of limestone arroyo.</t>
  </si>
  <si>
    <t xml:space="preserve"> 23° 37.176' N, 105° 49.951' W. Oak and conifer forest on west-facing slope of south-trending ridge.</t>
  </si>
  <si>
    <t xml:space="preserve"> 23° 27.526' N, 106° 33.289' W. Tropical dry forest on gently rolling hills. Substrate sandy with sporadic volcanic out-crops.</t>
  </si>
  <si>
    <t xml:space="preserve"> 31° 57.403' N, 116° 01.044' W. Chaparral on granitic soil with sporadic outcrops of highly eroded granite rock.</t>
  </si>
  <si>
    <t xml:space="preserve"> 31° 46.539' N, 116° 01.292' W. Chaparral on granite-derived soil.</t>
  </si>
  <si>
    <t xml:space="preserve"> 31° 15.389' N, 116° 19.029' W. Chaparral and Cupressus forbesii woodland in rocky soil along intermittent stream and on north-facing slope above.</t>
  </si>
  <si>
    <t xml:space="preserve"> 30° 58.223' N, 115° 42.580' W. Chaparral on granitic flat among outcrops of granite parent material.</t>
  </si>
  <si>
    <t xml:space="preserve"> 30° 58.127' N, 115° 36.147' W. Chaparral and oak woodland on deep soil derived from granitic parent material.</t>
  </si>
  <si>
    <t xml:space="preserve"> 30° 57.446' N, 115° 40.846' W. Chaparral on north-facing slope, with thin soil derived from shale parent material.</t>
  </si>
  <si>
    <t xml:space="preserve"> 30° 57.966' N, 115° 40.068' W. West-facing slope, with thin soil derived from shale parent material with quartz veins.</t>
  </si>
  <si>
    <t xml:space="preserve"> 32° 02.143' N, 116° 35.532' W. North-facing slope of steep ravine, with deep soil derived from shale parent material.</t>
  </si>
  <si>
    <t xml:space="preserve"> 33° 26.995' N, 116° 59.882' W. Chaparral on north-facing hillside east of fire road with soil derived from granitic and pyroxenite parent material (USGS</t>
  </si>
  <si>
    <t xml:space="preserve"> 33° 44.137' N, 116° 45.809' W. Chaparral and coniferous forest on hillside with granite-derived soil, above west-flowing intermittent stream.</t>
  </si>
  <si>
    <t xml:space="preserve"> 34° 00.338' N, 119° 44.845' W. Chaparral (with riparian component) on alluvial bench, with thin soil over a layer of river gravel and coarse sand.</t>
  </si>
  <si>
    <t xml:space="preserve"> 34° 00.091' N, 119° 44.471' W. Chaparral (with a riparian component) on alluvial bench, with thin alluvial soil over a layer of river gravel and coarse sand.</t>
  </si>
  <si>
    <t xml:space="preserve"> 32° 24.357' N, 110° 42.202' W. Coniferous forest on south-facing slope, with thin, rocky soil derived from granitic parent material.</t>
  </si>
  <si>
    <t xml:space="preserve"> 31° 55.275' N, 109° 58.087' W (2D accuracy). Quercus/conifer woodland in bottom of north-trending arroyo above campground, with rocky soil derived from granitic parent material.</t>
  </si>
  <si>
    <t xml:space="preserve"> 36° 05.051' N, 79° 07.782' W. Mixed pine and hardwood forest, in mowed area at side of trail.</t>
  </si>
  <si>
    <t xml:space="preserve"> 36° 11.985' N, 78° 53.365' W. Mixed pine and hardwood forest, in herbaceous-dominated road-cut bank.</t>
  </si>
  <si>
    <t xml:space="preserve"> KIgea; Ignea Extrusiva Acida).</t>
  </si>
  <si>
    <t xml:space="preserve"> Mzv).</t>
  </si>
  <si>
    <t xml:space="preserve"> grMz).</t>
  </si>
  <si>
    <t xml:space="preserve"> Q).</t>
  </si>
  <si>
    <t xml:space="preserve"> pCc).</t>
  </si>
  <si>
    <t xml:space="preserve"> Tv).</t>
  </si>
  <si>
    <t xml:space="preserve"> Kjf).</t>
  </si>
  <si>
    <t xml:space="preserve"> grCz).</t>
  </si>
  <si>
    <t xml:space="preserve"> Ku) and Tertiary pyroclastic and volcanic mudflow deposits (USGS Tvp).</t>
  </si>
  <si>
    <t xml:space="preserve"> gb), near a transition to serpentine parent material (ridge north of Flagstaff Hill).</t>
  </si>
  <si>
    <t xml:space="preserve"> um).</t>
  </si>
  <si>
    <t xml:space="preserve"> gb).</t>
  </si>
  <si>
    <t xml:space="preserve"> Kjfm).</t>
  </si>
  <si>
    <t xml:space="preserve"> um), bordered by oak woodland off of serpentine substrate. Site is at edge of recent landslide.</t>
  </si>
  <si>
    <t xml:space="preserve"> pJRsci).</t>
  </si>
  <si>
    <t xml:space="preserve"> JRwd).</t>
  </si>
  <si>
    <t xml:space="preserve"> Tb-m; tuff breccia with volcanic sand and siltstone).</t>
  </si>
  <si>
    <t xml:space="preserve"> um); population located near waste heaps for small open mines near the top of the hill.</t>
  </si>
  <si>
    <t xml:space="preserve"> Mzv), near transition to ultramafic (serpentinite) parent material.</t>
  </si>
  <si>
    <t xml:space="preserve"> gr-m).</t>
  </si>
  <si>
    <t xml:space="preserve"> Ku).</t>
  </si>
  <si>
    <t xml:space="preserve"> E).</t>
  </si>
  <si>
    <t xml:space="preserve"> Oc).</t>
  </si>
  <si>
    <t xml:space="preserve"> M).</t>
  </si>
  <si>
    <t xml:space="preserve"> Qs).</t>
  </si>
  <si>
    <t xml:space="preserve"> Ti).</t>
  </si>
  <si>
    <t xml:space="preserve"> Q) and Miocene sandstone (USGS M).</t>
  </si>
  <si>
    <t xml:space="preserve"> Tv). This site is the property of residents at 3890 Cavedale Road (contact for permission to collect: Matt).</t>
  </si>
  <si>
    <t xml:space="preserve"> Kl).</t>
  </si>
  <si>
    <t xml:space="preserve"> J).</t>
  </si>
  <si>
    <t xml:space="preserve"> Kjfm, near transition to Mzv).</t>
  </si>
  <si>
    <t xml:space="preserve"> Tvp).</t>
  </si>
  <si>
    <t xml:space="preserve"> um) and Tertiary volcanic flow rocks (USGS: Tv).</t>
  </si>
  <si>
    <t xml:space="preserve"> Qv).</t>
  </si>
  <si>
    <t xml:space="preserve"> Kjfs).</t>
  </si>
  <si>
    <t xml:space="preserve"> Pm).</t>
  </si>
  <si>
    <t xml:space="preserve"> Qg).</t>
  </si>
  <si>
    <t xml:space="preserve"> gr-m) and upper Cretaceous sedimentary (USGS: Ku).</t>
  </si>
  <si>
    <t xml:space="preserve"> Tbl; volcanoclastic and metamorphic conglomerate, sandstone, and siltstone).</t>
  </si>
  <si>
    <t xml:space="preserve"> Los Padres National Forest, roadside on Hwy 33, 2.8 road miles (4.5 km) north of intersection with Rose Valley Road (NF 6N31), 12.1 km 356° (True) NNW of Ojai, 1040 m. GPS (NAD 83)</t>
  </si>
  <si>
    <t xml:space="preserve"> 34° 33.405' N, 119° 15.116' W. Chaparral on north-facing hillside, with deep soil derived from Oligocene continental sedimentary parent material (USGS</t>
  </si>
  <si>
    <t xml:space="preserve"> Los Padres National Forest, Caltrans Depot on Hwy 33, west bank of Sespe River, 4.8 road miles (7.3 km) north of intersection with Rose Valley Road (NF 6N31), near BM 3412, 13.2 km 352° (True) NNW of Ojai, 1050 m. GPS (NAD 83)</t>
  </si>
  <si>
    <t xml:space="preserve"> 34° 33.929' N, 119° 15.847' W. Chaparral on gentle, east-facing slope, with stony soil derived from Eocene sedimentary parent material (USGS</t>
  </si>
  <si>
    <t xml:space="preserve"> Los Padres National Forest, roadside on Hwy 33, 3.4 road miles (5.4 km) south of intersection with Lockwood Valley Road, 26.9 km 335° (True) NNW of Ojai, 1310 m. GPS (NAD 83)</t>
  </si>
  <si>
    <t xml:space="preserve"> 34° 40.002' N, 119° 22.173' W. Chaparral on north-facing slope, with soil derived from Eocene sedimentary parent material (USGS</t>
  </si>
  <si>
    <t xml:space="preserve"> Los Padres National Forest, roadside on Hwy 33, 0.19 miles (0.30 km) south of intersection with Rose Valley Road (NF 6N31), 9.51 km 1° (True) N of Ojai, 1070 m. GPS (NAD 83)</t>
  </si>
  <si>
    <t xml:space="preserve"> 34° 32.010' N, 119° 14.507' W.  Chaparral on west-facing slope, with deep soil derived from Eocene sedimentary parent material (USGS</t>
  </si>
  <si>
    <t xml:space="preserve"> Los Padres National Forest, North Fork Matilija Creek drainage, roadside on Hwy 33, 3.47 miles (5.6 km) north of Wheeler Springs, 8.46 km 335° (True) NNW of Ojai, 700 m. GPS (NAD 83)</t>
  </si>
  <si>
    <t xml:space="preserve"> 34° 31.030' N, 119° 16.883' W. Chaparral on east facing slope, with rocky soil derived from Eocene sedimentary parent material (USGS</t>
  </si>
  <si>
    <t xml:space="preserve"> west shore of Lake Casitas, on ridge separating Chismahoo from Willow Creek, parking immediately west of bridge over Willow Creek arm of Lake Casitas, 1.9 road miles (3.0 km east of East Casitas Pass, 12.8 km 239° (True) WSW of Ojai, 240 m. GPS (NAD 83)</t>
  </si>
  <si>
    <t xml:space="preserve"> Golden Gate National Recreation Area, Bolinas Ridge, on fire road connecting the northeast end of Bourne Trail to the Bolinas Ridge Fire Trail, parking 0.2 road miles (0.3 km) west of summit on Bolinas Fairfax Road, 4.23 km 33° (True) NNE of Bolinas, 450 m. GPS (NAD 83)</t>
  </si>
  <si>
    <t xml:space="preserve"> 37° 56.435' N, 122° 39.683' W. Chaparral in ecotone with coniferous forest on west-facing slope, with rocky, poorly developed soil derived from Franciscan melange sandstone parent material (USGS</t>
  </si>
  <si>
    <t xml:space="preserve"> Marin Municipal Water District, north end of Alpine Lake, on ridge northeast of Liberty Gulch, parking between mile markers 4.70 and 4.83 on Bolinas Fairfax Road, 7.82 km 39° (True) NNE of Bolinas, 280 m. GPS (NAD 83)</t>
  </si>
  <si>
    <t xml:space="preserve"> 37° 57.834' N, 122° 37.819' W. Chaparral on south-facing slope with thin, very rocky soil derived from serpentinite parent material (USGS</t>
  </si>
  <si>
    <t xml:space="preserve"> Marin Municipal Water District, west of Alpine Lake, roadside on Bolinas Fairfax Road, near mile marker 6.81, 6.38 km 46° (True) ENE of Bolinas, 240 m. GPS (NAD 83)</t>
  </si>
  <si>
    <t xml:space="preserve"> 37° 56.950' N, 122° 38.055' W. Chaparral on north slope of east-west trending ravine, with thin, rocky soil derived from Franciscan melange sedimentary material (USGS</t>
  </si>
  <si>
    <t xml:space="preserve"> Mount Diablo State Park, roadside on South Gate Road, 1.5 road miles (2.4 km) north of entrance gate, 6.38 km 67° (True) ENE of Danville, 380 m. GPS (NAD 83)</t>
  </si>
  <si>
    <t xml:space="preserve"> 37° 50.647' N, 121° 56.003' W. Chaparral on south-west facing slope, with soil derived from sandstone of the Franciscan Complex (USGS</t>
  </si>
  <si>
    <t>Santa Cruz Co.</t>
  </si>
  <si>
    <t xml:space="preserve"> Santa Cruz Mountains, on partially overgrown access road, 200 m south of Laurel Road, parking 200 meters east of Hwy (SR) 17, 10.2 km 81° (True) ENE of Ben Lomond, 380 m. GPS (NAD 83)</t>
  </si>
  <si>
    <t xml:space="preserve"> 37° 06.187' N, 121° 58.363' W. Matrix of woodland and chaparral patches, with deep soil derived from Miocene sandstone (USGS</t>
  </si>
  <si>
    <t xml:space="preserve"> Henry Cowell Redwoods State Park, on Ridge Fire Road, between Observation Deck and Pipeline Road, 2.95 km 163° (True) SSE of Mount Hermon, 240 m. GPS (NAD 83)</t>
  </si>
  <si>
    <t xml:space="preserve"> 37° 01.545' N, 122° 02.942' W. Chaparral and coniferous forest on sandy soil derived from Miocene sandstone (marine sand) parent material (USGS</t>
  </si>
  <si>
    <t xml:space="preserve"> Bonny Doon Ecological Preserve, on foot trail, 0.6 trail miles (1.0 km) west of Martin Road, just west of Laguna Creek, 2.01 km 62° (True) ENE of Bonny Doon, 520 m. GPS (NAD 83)</t>
  </si>
  <si>
    <t xml:space="preserve"> 37° 03.009' N, 122° 07.831' W. Chaparral in ecotone with coniferous forest, with soil derived from sandstone (marine sand; USGS</t>
  </si>
  <si>
    <t xml:space="preserve"> east shore of Lake de Sabla, 1.5 road miles (2.4 km) north of intersection with Magalia Nimshew Road on Skyway, 7.35 km 338° (True) NNW of Magalia, 850 m. GPS (NAD 83)</t>
  </si>
  <si>
    <t xml:space="preserve"> 39° 52.402' N, 121° 36.631' W. Mixed coniferous forest on gentle slope, with deep soil derived from Tertiary pyroclastic and volcanic mudflow deposits (USSG</t>
  </si>
  <si>
    <t xml:space="preserve"> Magalia Reservoir, at roadside on Skyway near gravel pit, 1.1 road miles (1.8 km) north of intersection with Pentz Road, 0.29 km 340° (True) NNW of Magalia, 700 m. GPS (NAD 83)</t>
  </si>
  <si>
    <t>Orange Co.</t>
  </si>
  <si>
    <t xml:space="preserve"> Santa Ana Mountains, Cleveland National Forest, 2.3 road miles (3.7 km) from Hwy 74 on USFS Road 3S04, 28.9 km 50° (True) ENE of San Juan Capistrano, 960 m. GPS (NAD 83)</t>
  </si>
  <si>
    <t xml:space="preserve"> 33° 39.741' N, 117° 25.585' W. Chaparral on west-facing hillside of decomposed and outcropping granite (USGS grMz), along east-trending fire break. Associated plants</t>
  </si>
  <si>
    <t>Los Angeles Co.</t>
  </si>
  <si>
    <t xml:space="preserve"> San Gabriel Mountains, Angeles National Forest, between Horse Canyon and Oak Canyon, above the San Gabriel River, 5.9 road miles (9.4 km) from Hwy 39 via East Fork Road and Glendora Mountain Road, 15.8 km 49° (True) ENE of Azusa, 630 m. GPS (NAD 83)</t>
  </si>
  <si>
    <t xml:space="preserve"> 34° 13.646' N, 117° 46.672' W. Chaparral on north-trending granitic ridge between drainages. Parent material granite (USGS</t>
  </si>
  <si>
    <t xml:space="preserve"> San Gabriel Mountains, Angeles National Forest, along Hwy 39 above Morris Reservoir (San Gabriel River), 6.9 road miles (11.0 km) from Hwy 210 via Hwy 39, 6.87 km 28° (True) NNE of Azusa, 440 m. GPS (NAD 83)</t>
  </si>
  <si>
    <t xml:space="preserve"> 34° 11.292' N, 117° 52.306' W. South-facing slope of ravine, at interface of chaparral, oak woodland, and mesic ravine bottom vegetation. Deep soil derived from Precambrian igneous and metamorphic parent material (USGS</t>
  </si>
  <si>
    <t xml:space="preserve"> Santa Catalina Island, 7.0 road miles (11.2 km) from Catalina Conservancy gate on Airport Road, 8.33 km 309° (True) WNW of Avalon, 405m. GPS (NAD 83)</t>
  </si>
  <si>
    <t xml:space="preserve"> 33° 23.414' N, 118° 23.789' W. Chaparral and woodland on northeast-facing slope above and below road, on rocky soil derived from tertiary volcanic flow rocks (USGS</t>
  </si>
  <si>
    <t xml:space="preserve"> Santa Catalina Island, 8.1 road miles (12.9 km) from Catalina Conservancy access gate near Avalon via Airport Road and Black Jack Road (road to Black Jack Camp), on north slope of Black Jack Mountain, 8.76 km 306° (True) WNW of Avalon, 500m. GPS (NAD 83)</t>
  </si>
  <si>
    <t xml:space="preserve"> 33° 23.323' N, 118° 24.214' W. Chaparral and oak woodland in northwest-draining ravine, on soil derived from tertiary volcanic flow rocks (USGS</t>
  </si>
  <si>
    <t xml:space="preserve"> Santa Catalina Island, 7.1 road miles (11.4 km) from Catalina Conservancy access gate near Avalon via Airport Road, near the intersection of Airport road and Black Jack Road, 8.48 km 310° (True) WNW of Avalon, 420 m. GPS (NAD 83)</t>
  </si>
  <si>
    <t xml:space="preserve"> 33° 23.525' N, 118° 23.799' W. Chaparral on northeast-facing slope above road, on soil derived from tertiary volcanic flow rocks (USGS</t>
  </si>
  <si>
    <t xml:space="preserve"> Santa Catalina Island,  7.8 road miles (12.5 km) from Catalina Conservancy access gate near Avalon via Airport Road and Whites Landing Road, 8.52 km 315° (True) NW of Avalon, 390 m. GPS (NAD 83)</t>
  </si>
  <si>
    <t xml:space="preserve"> 33° 23.825' N, 118° 23.502' W. Chaparral and oak woodland on south-facing slope, on soils derived from Franciscan Complex (USGS</t>
  </si>
  <si>
    <t xml:space="preserve"> Santa Catalina Island, East Mountain, 2.90 road miles (4.6 km) from Pebbly Beach turn off on East End Road, 2.92 km 162° (true) SSE of Avalon, 460 m. GPS (NAD 83)</t>
  </si>
  <si>
    <t xml:space="preserve"> 33° 19.076' N, 118° 19.042' W. Chaparral on NE-facing slope below summit of East Mountain, on rocky outcrops of Tertiary (Cenozoic) granitic rocks (USGS</t>
  </si>
  <si>
    <t>Butte Co.</t>
  </si>
  <si>
    <t xml:space="preserve"> Butte Creek watershed, below Doe Mill Ridge, on slope above Butte Creek, accessed via north-trending foot trail from 13411 Bean Flat Road, 1.0 road miles from Centerville Road on Bean Flat Road, 15.1 km 74° (True) ENE Chico, 243 m. GPS (NAD 83)</t>
  </si>
  <si>
    <t xml:space="preserve"> 39° 47.687' N, 121° 39.789' W. Chaparral on northeast-facing slope, with soil derived from Upper Cretaceous sedimentary deposits (sandstone and conglomerate; USGS</t>
  </si>
  <si>
    <t>El Dorado Co.</t>
  </si>
  <si>
    <t xml:space="preserve"> north flank of Flagstaff Hill, west of Hancock Creek, ~ 1.0 road miles (1.6 km) from Rattlesnake Bar Road on fire break trail (head of trail is 7.3 (11.7 km) road miles from Hwy 49 via Russell Hollow Road and Rattlesnake Bar Road), 18.0 km 310° (True) NW of Shingle Springs, 390 m. GPS (NAD 83)</t>
  </si>
  <si>
    <t xml:space="preserve"> 38° 46.161' N, 121° 05.021' W. Chaparral on north-facing slope with rocky soil derived from gabbro parent material (USGS</t>
  </si>
  <si>
    <t xml:space="preserve"> ridge north of Flagstaff Hill, west of Hancock Creek, ~ 0.6 road miles (1.0 km) from Rattlesnake Bar Road on fire break trail (head of trail is 7.3 road miles (11.7 km) from Hwy 49 via Russell Hollow Road and Rattlesnake Bar Road), 18.2 km 312° NW of Shingle Springs, 400 m. GPS (NAD 83)</t>
  </si>
  <si>
    <t xml:space="preserve"> 38° 46.422' N, 121° 04.957' W. Chaparral on ridge crest with rocky soil derived from serpentinite (ultramafic) parent material (USGS</t>
  </si>
  <si>
    <t xml:space="preserve"> north side of Rattlesnake Bar Road, just north of Anderson Creek, 7.8 road miles (12.5 km) from Hwy 49 via Russell Hollow Road and Rattlesnake Bar Road (0.4 road miles west of Chrome Mine on north side of Rattlesnake Bar Road), 19.1 km 311° (True) NW of Shingle Springs, 280 m. GPS (NAD 83)</t>
  </si>
  <si>
    <t xml:space="preserve"> 38° 46.667' N, 121° 05.444' W. Oak woodland to chaparral transition on south-facing hillside with rocky soil derived from serpentinite (ultramafic) parent material (USGS</t>
  </si>
  <si>
    <t xml:space="preserve"> ridge south of Pine Hill, 0.1 km from Sunnyhill Road on access road beneath high tension electrical lines, the eastern head of this access road 1.1 road miles (1.8 km) from Green Valley Road via Pineoakyo Court and Sunnyhill Road, 7.59 km 313° (True) NW of Shingle Springs, 480 m. GPS (NAD 83)</t>
  </si>
  <si>
    <t xml:space="preserve"> 38° 42.672' N, 120° 59.380' W. Chaparral on east-facing slope with rocky soil derived from gabbro (USGS</t>
  </si>
  <si>
    <t xml:space="preserve"> north side of US Hwy 50, 0.6 road miles (1.0 km) from Cameron Park Drive via Road and off road vehicle track (turn off for ORV track 0.5 road miles from Cameron Park Drive), 2.88 km 259° (True) WSW of Shingle Springs, 440 m. GPS (NAD 83)</t>
  </si>
  <si>
    <t xml:space="preserve"> 38° 39.620' N, 120° 57.473' W. Chaparral on gentle, south-facing slope with rocky soil derived from gabbro (USGS</t>
  </si>
  <si>
    <t xml:space="preserve"> south side of Hwy 50, between Durock Road and Hwy 50, accessed via off-road vehicle trail beginning 1.2 road miles (1.9 km) southwest of South Shingle Springs Road, 3.05 km 256° (True) SW of Shingle Springs, 430 m. GPS (NAD 83)</t>
  </si>
  <si>
    <t xml:space="preserve"> 38° 39.494' N, 120° 57.557' W. Chaparral on gentle, southwest-facing slope with rocky soil derived from gabbro (USGS</t>
  </si>
  <si>
    <t xml:space="preserve"> south side of US Hwy 50, between Durock Road and Hwy 50, accessed via off-road vehicle trail beginning 1.2 road miles (1.9 km) southwest of South Shingle Springs Road, 3.14 km 253° WSW of Shingle Springs, 420 m. GPS (NAD 83)</t>
  </si>
  <si>
    <t xml:space="preserve"> 38° 39.399' N, 120° 57.586' W. Chaparral on gentle, southwest-facing slope with rocky soil derived from Mesozoic volcanic (USGS</t>
  </si>
  <si>
    <t>Marin Co.</t>
  </si>
  <si>
    <t xml:space="preserve"> Bolinas Ridge, west of Skyline Boulevard, 1.2 road miles south of junction with Fairfax-Bolinas Road, 4.26 km 58° (True) ENE of Bolinas, 500 m. GPS (NAD 83)</t>
  </si>
  <si>
    <t xml:space="preserve"> 37° 55.771' N, 122° 38.713' W. Chaparral (above coniferous forest) on west slope of ridge, with soil derived from Franciscan Complex Melange (USGS</t>
  </si>
  <si>
    <t>Contra Costa Co.</t>
  </si>
  <si>
    <t xml:space="preserve"> Mount Diablo State Park, at Juniper Campground, 2.4 road miles from Intersection of South Gate Road and North Gate Road, 8.61 km 44° (True) NNE of Danville, 900 m. GPS (NAD 83)</t>
  </si>
  <si>
    <r>
      <t>Eriophyllum</t>
    </r>
    <r>
      <rPr>
        <sz val="12"/>
        <rFont val="Times New Roman"/>
        <family val="1"/>
      </rPr>
      <t xml:space="preserve"> sp., </t>
    </r>
    <r>
      <rPr>
        <i/>
        <sz val="12"/>
        <rFont val="Times New Roman"/>
        <family val="1"/>
      </rPr>
      <t>Sambucus mexicana</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Quercus douglasii</t>
    </r>
    <r>
      <rPr>
        <sz val="12"/>
        <rFont val="Times New Roman"/>
        <family val="1"/>
      </rPr>
      <t xml:space="preserve">, </t>
    </r>
    <r>
      <rPr>
        <i/>
        <sz val="12"/>
        <rFont val="Times New Roman"/>
        <family val="1"/>
      </rPr>
      <t>Arctostaphylos glauca</t>
    </r>
    <r>
      <rPr>
        <sz val="12"/>
        <rFont val="Times New Roman"/>
        <family val="1"/>
      </rPr>
      <t xml:space="preserve">, Ceanothus sp., </t>
    </r>
    <r>
      <rPr>
        <i/>
        <sz val="12"/>
        <rFont val="Times New Roman"/>
        <family val="1"/>
      </rPr>
      <t>Tragopogon</t>
    </r>
    <r>
      <rPr>
        <sz val="12"/>
        <rFont val="Times New Roman"/>
        <family val="1"/>
      </rPr>
      <t xml:space="preserve"> sp., </t>
    </r>
    <r>
      <rPr>
        <i/>
        <sz val="12"/>
        <rFont val="Times New Roman"/>
        <family val="1"/>
      </rPr>
      <t>Marah</t>
    </r>
    <r>
      <rPr>
        <sz val="12"/>
        <rFont val="Times New Roman"/>
        <family val="1"/>
      </rPr>
      <t xml:space="preserve"> sp., </t>
    </r>
    <r>
      <rPr>
        <i/>
        <sz val="12"/>
        <rFont val="Times New Roman"/>
        <family val="1"/>
      </rPr>
      <t>Juniperus</t>
    </r>
    <r>
      <rPr>
        <sz val="12"/>
        <rFont val="Times New Roman"/>
        <family val="1"/>
      </rPr>
      <t xml:space="preserve"> sp., </t>
    </r>
    <r>
      <rPr>
        <i/>
        <sz val="12"/>
        <rFont val="Times New Roman"/>
        <family val="1"/>
      </rPr>
      <t>Eriogonum</t>
    </r>
    <r>
      <rPr>
        <sz val="12"/>
        <rFont val="Times New Roman"/>
        <family val="1"/>
      </rPr>
      <t xml:space="preserve"> sp. (shrub), </t>
    </r>
    <r>
      <rPr>
        <i/>
        <sz val="12"/>
        <rFont val="Times New Roman"/>
        <family val="1"/>
      </rPr>
      <t>Eriodictyon</t>
    </r>
    <r>
      <rPr>
        <sz val="12"/>
        <rFont val="Times New Roman"/>
        <family val="1"/>
      </rPr>
      <t xml:space="preserve"> sp., and many perennial (bunch) as well as annual grasses.</t>
    </r>
  </si>
  <si>
    <t>Irish Hills Natural Reserve, on hill bordered to the north by Prefumo Canyon, and to the south by Froom Creek, accessed via foot trail (~ 1.6 miles via Mariposa Trail and Morro View Trail), parking at trail head 2.3 road miles (3.7 km) northwest of Hwy 101 via Osos Valley Road and Prefumo Canyon Road</t>
  </si>
  <si>
    <t>Los Osos</t>
  </si>
  <si>
    <t>35° 15.343' N, 120° 43.100' W</t>
  </si>
  <si>
    <t xml:space="preserve">Very thin soil derived from ultramafic (serpentinite) parent material </t>
  </si>
  <si>
    <r>
      <t>Salvia apiana</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Arctostaphylos obispoensis</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Pickeringia montana</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Sisyrinchium bellum</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Eriophyllum</t>
    </r>
    <r>
      <rPr>
        <sz val="12"/>
        <rFont val="Times New Roman"/>
        <family val="1"/>
      </rPr>
      <t xml:space="preserve"> sp., and </t>
    </r>
    <r>
      <rPr>
        <i/>
        <sz val="12"/>
        <rFont val="Times New Roman"/>
        <family val="1"/>
      </rPr>
      <t>Dudleya</t>
    </r>
    <r>
      <rPr>
        <sz val="12"/>
        <rFont val="Times New Roman"/>
        <family val="1"/>
      </rPr>
      <t xml:space="preserve"> sp.</t>
    </r>
  </si>
  <si>
    <t>Los Padres National Forest, 6.2 road miles (9.9 km) northwest of Hwy 101 via TV Tower Road (West Cuesta Ridge Road), northwest of the Cuesta Ridge Botanical Area, 1.2 road miles southeast of turn-off for Tassajera Peak Electronic Site</t>
  </si>
  <si>
    <t>35° 23.053' N, 120° 41.911' W</t>
  </si>
  <si>
    <t>SE</t>
  </si>
  <si>
    <t xml:space="preserve">Shallow soil derived from volcanic and metavolcanic parent material </t>
  </si>
  <si>
    <r>
      <t>Ceanothus oliganthus</t>
    </r>
    <r>
      <rPr>
        <sz val="12"/>
        <rFont val="Times New Roman"/>
        <family val="1"/>
      </rPr>
      <t xml:space="preserve"> var. </t>
    </r>
    <r>
      <rPr>
        <i/>
        <sz val="12"/>
        <rFont val="Times New Roman"/>
        <family val="1"/>
      </rPr>
      <t>sorediatus</t>
    </r>
    <r>
      <rPr>
        <sz val="12"/>
        <rFont val="Times New Roman"/>
        <family val="1"/>
      </rPr>
      <t xml:space="preserve">, </t>
    </r>
    <r>
      <rPr>
        <i/>
        <sz val="12"/>
        <rFont val="Times New Roman"/>
        <family val="1"/>
      </rPr>
      <t>Fremontodendron californicum</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Baccharis pilularis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obispoensis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Garrya</t>
    </r>
    <r>
      <rPr>
        <sz val="12"/>
        <rFont val="Times New Roman"/>
        <family val="1"/>
      </rPr>
      <t xml:space="preserve"> </t>
    </r>
    <r>
      <rPr>
        <i/>
        <sz val="12"/>
        <rFont val="Times New Roman"/>
        <family val="1"/>
      </rPr>
      <t>veatchii</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Chrysothamnus</t>
    </r>
    <r>
      <rPr>
        <sz val="12"/>
        <rFont val="Times New Roman"/>
        <family val="1"/>
      </rPr>
      <t xml:space="preserve"> sp., </t>
    </r>
    <r>
      <rPr>
        <i/>
        <sz val="12"/>
        <rFont val="Times New Roman"/>
        <family val="1"/>
      </rPr>
      <t>Gnaphalium</t>
    </r>
    <r>
      <rPr>
        <sz val="12"/>
        <rFont val="Times New Roman"/>
        <family val="1"/>
      </rPr>
      <t xml:space="preserve"> sp., </t>
    </r>
    <r>
      <rPr>
        <i/>
        <sz val="12"/>
        <rFont val="Times New Roman"/>
        <family val="1"/>
      </rPr>
      <t>Calystegia</t>
    </r>
    <r>
      <rPr>
        <sz val="12"/>
        <rFont val="Times New Roman"/>
        <family val="1"/>
      </rPr>
      <t xml:space="preserve"> sp.</t>
    </r>
    <r>
      <rPr>
        <i/>
        <sz val="12"/>
        <rFont val="Times New Roman"/>
        <family val="1"/>
      </rPr>
      <t>, Mimulus aurantiacus</t>
    </r>
    <r>
      <rPr>
        <sz val="12"/>
        <rFont val="Times New Roman"/>
        <family val="1"/>
      </rPr>
      <t xml:space="preserve">, and </t>
    </r>
    <r>
      <rPr>
        <i/>
        <sz val="12"/>
        <rFont val="Times New Roman"/>
        <family val="1"/>
      </rPr>
      <t>Toxicodendron diversilobum</t>
    </r>
    <r>
      <rPr>
        <sz val="12"/>
        <rFont val="Times New Roman"/>
        <family val="1"/>
      </rPr>
      <t>.</t>
    </r>
  </si>
  <si>
    <r>
      <t>Fremontodendron californicum</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Baccharis pilularis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obispoensis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Garrya</t>
    </r>
    <r>
      <rPr>
        <sz val="12"/>
        <rFont val="Times New Roman"/>
        <family val="1"/>
      </rPr>
      <t xml:space="preserve"> </t>
    </r>
    <r>
      <rPr>
        <i/>
        <sz val="12"/>
        <rFont val="Times New Roman"/>
        <family val="1"/>
      </rPr>
      <t>veatchii</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Chrysothamnus</t>
    </r>
    <r>
      <rPr>
        <sz val="12"/>
        <rFont val="Times New Roman"/>
        <family val="1"/>
      </rPr>
      <t xml:space="preserve"> sp., </t>
    </r>
    <r>
      <rPr>
        <i/>
        <sz val="12"/>
        <rFont val="Times New Roman"/>
        <family val="1"/>
      </rPr>
      <t>Gnaphalium</t>
    </r>
    <r>
      <rPr>
        <sz val="12"/>
        <rFont val="Times New Roman"/>
        <family val="1"/>
      </rPr>
      <t xml:space="preserve"> sp., </t>
    </r>
    <r>
      <rPr>
        <i/>
        <sz val="12"/>
        <rFont val="Times New Roman"/>
        <family val="1"/>
      </rPr>
      <t>Calystegia</t>
    </r>
    <r>
      <rPr>
        <sz val="12"/>
        <rFont val="Times New Roman"/>
        <family val="1"/>
      </rPr>
      <t xml:space="preserve"> sp., </t>
    </r>
    <r>
      <rPr>
        <i/>
        <sz val="12"/>
        <rFont val="Times New Roman"/>
        <family val="1"/>
      </rPr>
      <t xml:space="preserve">Ceanothus cuneatus </t>
    </r>
    <r>
      <rPr>
        <sz val="12"/>
        <rFont val="Times New Roman"/>
        <family val="1"/>
      </rPr>
      <t xml:space="preserve">var. </t>
    </r>
    <r>
      <rPr>
        <i/>
        <sz val="12"/>
        <rFont val="Times New Roman"/>
        <family val="1"/>
      </rPr>
      <t>ramulosus, Mimulus aurantiacus</t>
    </r>
    <r>
      <rPr>
        <sz val="12"/>
        <rFont val="Times New Roman"/>
        <family val="1"/>
      </rPr>
      <t xml:space="preserve">, and </t>
    </r>
    <r>
      <rPr>
        <i/>
        <sz val="12"/>
        <rFont val="Times New Roman"/>
        <family val="1"/>
      </rPr>
      <t>Toxicodendron diversilobum</t>
    </r>
    <r>
      <rPr>
        <sz val="12"/>
        <rFont val="Times New Roman"/>
        <family val="1"/>
      </rPr>
      <t>.</t>
    </r>
  </si>
  <si>
    <r>
      <t>Ceanothus oliganthus</t>
    </r>
    <r>
      <rPr>
        <sz val="12"/>
        <rFont val="Times New Roman"/>
        <family val="1"/>
      </rPr>
      <t xml:space="preserve"> var. </t>
    </r>
    <r>
      <rPr>
        <i/>
        <sz val="12"/>
        <rFont val="Times New Roman"/>
        <family val="1"/>
      </rPr>
      <t>sorediatus</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Baccharis pilularis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obispoensis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Garrya</t>
    </r>
    <r>
      <rPr>
        <sz val="12"/>
        <rFont val="Times New Roman"/>
        <family val="1"/>
      </rPr>
      <t xml:space="preserve"> </t>
    </r>
    <r>
      <rPr>
        <i/>
        <sz val="12"/>
        <rFont val="Times New Roman"/>
        <family val="1"/>
      </rPr>
      <t>veatchii</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Chrysothamnus</t>
    </r>
    <r>
      <rPr>
        <sz val="12"/>
        <rFont val="Times New Roman"/>
        <family val="1"/>
      </rPr>
      <t xml:space="preserve"> sp., </t>
    </r>
    <r>
      <rPr>
        <i/>
        <sz val="12"/>
        <rFont val="Times New Roman"/>
        <family val="1"/>
      </rPr>
      <t>Gnaphalium</t>
    </r>
    <r>
      <rPr>
        <sz val="12"/>
        <rFont val="Times New Roman"/>
        <family val="1"/>
      </rPr>
      <t xml:space="preserve"> sp., </t>
    </r>
    <r>
      <rPr>
        <i/>
        <sz val="12"/>
        <rFont val="Times New Roman"/>
        <family val="1"/>
      </rPr>
      <t>Calystegia</t>
    </r>
    <r>
      <rPr>
        <sz val="12"/>
        <rFont val="Times New Roman"/>
        <family val="1"/>
      </rPr>
      <t xml:space="preserve"> sp., </t>
    </r>
    <r>
      <rPr>
        <i/>
        <sz val="12"/>
        <rFont val="Times New Roman"/>
        <family val="1"/>
      </rPr>
      <t xml:space="preserve">Ceanothus cuneatus </t>
    </r>
    <r>
      <rPr>
        <sz val="12"/>
        <rFont val="Times New Roman"/>
        <family val="1"/>
      </rPr>
      <t xml:space="preserve">var. </t>
    </r>
    <r>
      <rPr>
        <i/>
        <sz val="12"/>
        <rFont val="Times New Roman"/>
        <family val="1"/>
      </rPr>
      <t>ramulosus, Mimulus aurantiacus</t>
    </r>
    <r>
      <rPr>
        <sz val="12"/>
        <rFont val="Times New Roman"/>
        <family val="1"/>
      </rPr>
      <t xml:space="preserve">, and </t>
    </r>
    <r>
      <rPr>
        <i/>
        <sz val="12"/>
        <rFont val="Times New Roman"/>
        <family val="1"/>
      </rPr>
      <t>Toxicodendron diversilobum</t>
    </r>
    <r>
      <rPr>
        <sz val="12"/>
        <rFont val="Times New Roman"/>
        <family val="1"/>
      </rPr>
      <t>.</t>
    </r>
  </si>
  <si>
    <t>White to light blue</t>
  </si>
  <si>
    <t>Cuesta Ridge Botanical Area, Los Padres National Forest, 5.2 road miles (8.3 km) northwest of Hwy 101 via TV Tower Road (West Cuesta Ridge Road)</t>
  </si>
  <si>
    <t>35° 22.552' N, 120° 41.360' W</t>
  </si>
  <si>
    <t xml:space="preserve">Thin, rocky soil derived from ultramafic (serpentinite) parent </t>
  </si>
  <si>
    <r>
      <t>Lepechinia ganderi</t>
    </r>
    <r>
      <rPr>
        <sz val="12"/>
        <rFont val="Times New Roman"/>
        <family val="1"/>
      </rPr>
      <t xml:space="preserve">, </t>
    </r>
    <r>
      <rPr>
        <i/>
        <sz val="12"/>
        <rFont val="Times New Roman"/>
        <family val="1"/>
      </rPr>
      <t>Pickeringia montana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otayensis</t>
    </r>
    <r>
      <rPr>
        <sz val="12"/>
        <rFont val="Times New Roman"/>
        <family val="1"/>
      </rPr>
      <t>,</t>
    </r>
    <r>
      <rPr>
        <i/>
        <sz val="12"/>
        <rFont val="Times New Roman"/>
        <family val="1"/>
      </rPr>
      <t xml:space="preserve"> Cupressus forbesii</t>
    </r>
    <r>
      <rPr>
        <sz val="12"/>
        <rFont val="Times New Roman"/>
        <family val="1"/>
      </rPr>
      <t xml:space="preserve">, </t>
    </r>
    <r>
      <rPr>
        <i/>
        <sz val="12"/>
        <rFont val="Times New Roman"/>
        <family val="1"/>
      </rPr>
      <t>Salvia munzii</t>
    </r>
    <r>
      <rPr>
        <sz val="12"/>
        <rFont val="Times New Roman"/>
        <family val="1"/>
      </rPr>
      <t xml:space="preserve">, </t>
    </r>
    <r>
      <rPr>
        <i/>
        <sz val="12"/>
        <rFont val="Times New Roman"/>
        <family val="1"/>
      </rPr>
      <t>Chamaebatia australis</t>
    </r>
    <r>
      <rPr>
        <sz val="12"/>
        <rFont val="Times New Roman"/>
        <family val="1"/>
      </rPr>
      <t xml:space="preserve">, </t>
    </r>
    <r>
      <rPr>
        <i/>
        <sz val="12"/>
        <rFont val="Times New Roman"/>
        <family val="1"/>
      </rPr>
      <t>Eriodictyon trichocalyx</t>
    </r>
    <r>
      <rPr>
        <sz val="12"/>
        <rFont val="Times New Roman"/>
        <family val="1"/>
      </rPr>
      <t xml:space="preserve">, </t>
    </r>
    <r>
      <rPr>
        <i/>
        <sz val="12"/>
        <rFont val="Times New Roman"/>
        <family val="1"/>
      </rPr>
      <t>Yucca</t>
    </r>
    <r>
      <rPr>
        <sz val="12"/>
        <rFont val="Times New Roman"/>
        <family val="1"/>
      </rPr>
      <t xml:space="preserve"> </t>
    </r>
    <r>
      <rPr>
        <i/>
        <sz val="12"/>
        <rFont val="Times New Roman"/>
        <family val="1"/>
      </rPr>
      <t>whipplei</t>
    </r>
    <r>
      <rPr>
        <sz val="12"/>
        <rFont val="Times New Roman"/>
        <family val="1"/>
      </rPr>
      <t xml:space="preserve">, </t>
    </r>
    <r>
      <rPr>
        <i/>
        <sz val="12"/>
        <rFont val="Times New Roman"/>
        <family val="1"/>
      </rPr>
      <t>Eriophyllum pringlei</t>
    </r>
    <r>
      <rPr>
        <sz val="12"/>
        <rFont val="Times New Roman"/>
        <family val="1"/>
      </rPr>
      <t xml:space="preserve">, </t>
    </r>
    <r>
      <rPr>
        <i/>
        <sz val="12"/>
        <rFont val="Times New Roman"/>
        <family val="1"/>
      </rPr>
      <t>Galium</t>
    </r>
    <r>
      <rPr>
        <sz val="12"/>
        <rFont val="Times New Roman"/>
        <family val="1"/>
      </rPr>
      <t xml:space="preserve"> sp. (sub-shrub), </t>
    </r>
    <r>
      <rPr>
        <i/>
        <sz val="12"/>
        <rFont val="Times New Roman"/>
        <family val="1"/>
      </rPr>
      <t>Pellaea mucronata</t>
    </r>
    <r>
      <rPr>
        <sz val="12"/>
        <rFont val="Times New Roman"/>
        <family val="1"/>
      </rPr>
      <t xml:space="preserve"> var. </t>
    </r>
    <r>
      <rPr>
        <i/>
        <sz val="12"/>
        <rFont val="Times New Roman"/>
        <family val="1"/>
      </rPr>
      <t>mucronata</t>
    </r>
    <r>
      <rPr>
        <sz val="12"/>
        <rFont val="Times New Roman"/>
        <family val="1"/>
      </rPr>
      <t xml:space="preserve">, and </t>
    </r>
    <r>
      <rPr>
        <i/>
        <sz val="12"/>
        <rFont val="Times New Roman"/>
        <family val="1"/>
      </rPr>
      <t>Helianthemum</t>
    </r>
    <r>
      <rPr>
        <sz val="12"/>
        <rFont val="Times New Roman"/>
        <family val="1"/>
      </rPr>
      <t xml:space="preserve"> </t>
    </r>
    <r>
      <rPr>
        <i/>
        <sz val="12"/>
        <rFont val="Times New Roman"/>
        <family val="1"/>
      </rPr>
      <t>scoparium</t>
    </r>
    <r>
      <rPr>
        <sz val="12"/>
        <rFont val="Times New Roman"/>
        <family val="1"/>
      </rPr>
      <t xml:space="preserve">. </t>
    </r>
  </si>
  <si>
    <r>
      <t>Lepechinia ganderi</t>
    </r>
    <r>
      <rPr>
        <sz val="12"/>
        <rFont val="Times New Roman"/>
        <family val="1"/>
      </rPr>
      <t xml:space="preserve">, </t>
    </r>
    <r>
      <rPr>
        <i/>
        <sz val="12"/>
        <rFont val="Times New Roman"/>
        <family val="1"/>
      </rPr>
      <t>Pickeringia montana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Ceanothus otayensis</t>
    </r>
    <r>
      <rPr>
        <sz val="12"/>
        <rFont val="Times New Roman"/>
        <family val="1"/>
      </rPr>
      <t>,</t>
    </r>
    <r>
      <rPr>
        <i/>
        <sz val="12"/>
        <rFont val="Times New Roman"/>
        <family val="1"/>
      </rPr>
      <t xml:space="preserve"> Cupressus forbesii</t>
    </r>
    <r>
      <rPr>
        <sz val="12"/>
        <rFont val="Times New Roman"/>
        <family val="1"/>
      </rPr>
      <t xml:space="preserve">, </t>
    </r>
    <r>
      <rPr>
        <i/>
        <sz val="12"/>
        <rFont val="Times New Roman"/>
        <family val="1"/>
      </rPr>
      <t>Salvia munzii</t>
    </r>
    <r>
      <rPr>
        <sz val="12"/>
        <rFont val="Times New Roman"/>
        <family val="1"/>
      </rPr>
      <t xml:space="preserve">, </t>
    </r>
    <r>
      <rPr>
        <i/>
        <sz val="12"/>
        <rFont val="Times New Roman"/>
        <family val="1"/>
      </rPr>
      <t>Chamaebatia australis</t>
    </r>
    <r>
      <rPr>
        <sz val="12"/>
        <rFont val="Times New Roman"/>
        <family val="1"/>
      </rPr>
      <t xml:space="preserve">, </t>
    </r>
    <r>
      <rPr>
        <i/>
        <sz val="12"/>
        <rFont val="Times New Roman"/>
        <family val="1"/>
      </rPr>
      <t>Eriodictyon trichocalyx</t>
    </r>
    <r>
      <rPr>
        <sz val="12"/>
        <rFont val="Times New Roman"/>
        <family val="1"/>
      </rPr>
      <t xml:space="preserve">, </t>
    </r>
    <r>
      <rPr>
        <i/>
        <sz val="12"/>
        <rFont val="Times New Roman"/>
        <family val="1"/>
      </rPr>
      <t>Yucca</t>
    </r>
    <r>
      <rPr>
        <sz val="12"/>
        <rFont val="Times New Roman"/>
        <family val="1"/>
      </rPr>
      <t xml:space="preserve"> </t>
    </r>
    <r>
      <rPr>
        <i/>
        <sz val="12"/>
        <rFont val="Times New Roman"/>
        <family val="1"/>
      </rPr>
      <t>whipplei</t>
    </r>
    <r>
      <rPr>
        <sz val="12"/>
        <rFont val="Times New Roman"/>
        <family val="1"/>
      </rPr>
      <t xml:space="preserve">, </t>
    </r>
    <r>
      <rPr>
        <i/>
        <sz val="12"/>
        <rFont val="Times New Roman"/>
        <family val="1"/>
      </rPr>
      <t>Eriophyllum pringlei</t>
    </r>
    <r>
      <rPr>
        <sz val="12"/>
        <rFont val="Times New Roman"/>
        <family val="1"/>
      </rPr>
      <t xml:space="preserve">, </t>
    </r>
    <r>
      <rPr>
        <i/>
        <sz val="12"/>
        <rFont val="Times New Roman"/>
        <family val="1"/>
      </rPr>
      <t>Galium</t>
    </r>
    <r>
      <rPr>
        <sz val="12"/>
        <rFont val="Times New Roman"/>
        <family val="1"/>
      </rPr>
      <t xml:space="preserve"> sp. (sub-shrub), </t>
    </r>
    <r>
      <rPr>
        <i/>
        <sz val="12"/>
        <rFont val="Times New Roman"/>
        <family val="1"/>
      </rPr>
      <t>Pellaea mucronata</t>
    </r>
    <r>
      <rPr>
        <sz val="12"/>
        <rFont val="Times New Roman"/>
        <family val="1"/>
      </rPr>
      <t xml:space="preserve"> var. </t>
    </r>
    <r>
      <rPr>
        <i/>
        <sz val="12"/>
        <rFont val="Times New Roman"/>
        <family val="1"/>
      </rPr>
      <t>mucronata</t>
    </r>
    <r>
      <rPr>
        <sz val="12"/>
        <rFont val="Times New Roman"/>
        <family val="1"/>
      </rPr>
      <t xml:space="preserve">, and </t>
    </r>
    <r>
      <rPr>
        <i/>
        <sz val="12"/>
        <rFont val="Times New Roman"/>
        <family val="1"/>
      </rPr>
      <t>Helianthemum</t>
    </r>
    <r>
      <rPr>
        <sz val="12"/>
        <rFont val="Times New Roman"/>
        <family val="1"/>
      </rPr>
      <t xml:space="preserve"> </t>
    </r>
    <r>
      <rPr>
        <i/>
        <sz val="12"/>
        <rFont val="Times New Roman"/>
        <family val="1"/>
      </rPr>
      <t>scoparium</t>
    </r>
    <r>
      <rPr>
        <sz val="12"/>
        <rFont val="Times New Roman"/>
        <family val="1"/>
      </rPr>
      <t xml:space="preserve">. </t>
    </r>
  </si>
  <si>
    <r>
      <t>Lepechinia ganderi</t>
    </r>
    <r>
      <rPr>
        <sz val="12"/>
        <rFont val="Times New Roman"/>
        <family val="1"/>
      </rPr>
      <t xml:space="preserve">, </t>
    </r>
    <r>
      <rPr>
        <i/>
        <sz val="12"/>
        <rFont val="Times New Roman"/>
        <family val="1"/>
      </rPr>
      <t>Pickeringia montana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Ceanothus otayensis</t>
    </r>
    <r>
      <rPr>
        <sz val="12"/>
        <rFont val="Times New Roman"/>
        <family val="1"/>
      </rPr>
      <t xml:space="preserve">, </t>
    </r>
    <r>
      <rPr>
        <i/>
        <sz val="12"/>
        <rFont val="Times New Roman"/>
        <family val="1"/>
      </rPr>
      <t>Arctostaphylos otayensis</t>
    </r>
    <r>
      <rPr>
        <sz val="12"/>
        <rFont val="Times New Roman"/>
        <family val="1"/>
      </rPr>
      <t>,</t>
    </r>
    <r>
      <rPr>
        <sz val="12"/>
        <rFont val="Times New Roman"/>
        <family val="1"/>
      </rPr>
      <t xml:space="preserve"> </t>
    </r>
    <r>
      <rPr>
        <i/>
        <sz val="12"/>
        <rFont val="Times New Roman"/>
        <family val="1"/>
      </rPr>
      <t>Salvia munzii</t>
    </r>
    <r>
      <rPr>
        <sz val="12"/>
        <rFont val="Times New Roman"/>
        <family val="1"/>
      </rPr>
      <t xml:space="preserve">, </t>
    </r>
    <r>
      <rPr>
        <i/>
        <sz val="12"/>
        <rFont val="Times New Roman"/>
        <family val="1"/>
      </rPr>
      <t>Chamaebatia australis</t>
    </r>
    <r>
      <rPr>
        <sz val="12"/>
        <rFont val="Times New Roman"/>
        <family val="1"/>
      </rPr>
      <t xml:space="preserve">, </t>
    </r>
    <r>
      <rPr>
        <i/>
        <sz val="12"/>
        <rFont val="Times New Roman"/>
        <family val="1"/>
      </rPr>
      <t>Eriodictyon trichocalyx</t>
    </r>
    <r>
      <rPr>
        <sz val="12"/>
        <rFont val="Times New Roman"/>
        <family val="1"/>
      </rPr>
      <t xml:space="preserve">, </t>
    </r>
    <r>
      <rPr>
        <i/>
        <sz val="12"/>
        <rFont val="Times New Roman"/>
        <family val="1"/>
      </rPr>
      <t>Yucca</t>
    </r>
    <r>
      <rPr>
        <sz val="12"/>
        <rFont val="Times New Roman"/>
        <family val="1"/>
      </rPr>
      <t xml:space="preserve"> </t>
    </r>
    <r>
      <rPr>
        <i/>
        <sz val="12"/>
        <rFont val="Times New Roman"/>
        <family val="1"/>
      </rPr>
      <t>whipplei</t>
    </r>
    <r>
      <rPr>
        <sz val="12"/>
        <rFont val="Times New Roman"/>
        <family val="1"/>
      </rPr>
      <t xml:space="preserve">, </t>
    </r>
    <r>
      <rPr>
        <i/>
        <sz val="12"/>
        <rFont val="Times New Roman"/>
        <family val="1"/>
      </rPr>
      <t>Eriophyllum pringlei</t>
    </r>
    <r>
      <rPr>
        <sz val="12"/>
        <rFont val="Times New Roman"/>
        <family val="1"/>
      </rPr>
      <t xml:space="preserve">, </t>
    </r>
    <r>
      <rPr>
        <i/>
        <sz val="12"/>
        <rFont val="Times New Roman"/>
        <family val="1"/>
      </rPr>
      <t>Galium</t>
    </r>
    <r>
      <rPr>
        <sz val="12"/>
        <rFont val="Times New Roman"/>
        <family val="1"/>
      </rPr>
      <t xml:space="preserve"> sp. (sub-shrub), </t>
    </r>
    <r>
      <rPr>
        <i/>
        <sz val="12"/>
        <rFont val="Times New Roman"/>
        <family val="1"/>
      </rPr>
      <t>Pellaea mucronata</t>
    </r>
    <r>
      <rPr>
        <sz val="12"/>
        <rFont val="Times New Roman"/>
        <family val="1"/>
      </rPr>
      <t xml:space="preserve"> var. </t>
    </r>
    <r>
      <rPr>
        <i/>
        <sz val="12"/>
        <rFont val="Times New Roman"/>
        <family val="1"/>
      </rPr>
      <t>mucronata</t>
    </r>
    <r>
      <rPr>
        <sz val="12"/>
        <rFont val="Times New Roman"/>
        <family val="1"/>
      </rPr>
      <t xml:space="preserve">, and </t>
    </r>
    <r>
      <rPr>
        <i/>
        <sz val="12"/>
        <rFont val="Times New Roman"/>
        <family val="1"/>
      </rPr>
      <t>Helianthemum</t>
    </r>
    <r>
      <rPr>
        <sz val="12"/>
        <rFont val="Times New Roman"/>
        <family val="1"/>
      </rPr>
      <t xml:space="preserve"> </t>
    </r>
    <r>
      <rPr>
        <i/>
        <sz val="12"/>
        <rFont val="Times New Roman"/>
        <family val="1"/>
      </rPr>
      <t>scoparium</t>
    </r>
    <r>
      <rPr>
        <sz val="12"/>
        <rFont val="Times New Roman"/>
        <family val="1"/>
      </rPr>
      <t xml:space="preserve">. </t>
    </r>
  </si>
  <si>
    <r>
      <t>Cercis occidentalis</t>
    </r>
    <r>
      <rPr>
        <sz val="12"/>
        <rFont val="Times New Roman"/>
        <family val="1"/>
      </rPr>
      <t xml:space="preserve">, </t>
    </r>
    <r>
      <rPr>
        <i/>
        <sz val="12"/>
        <rFont val="Times New Roman"/>
        <family val="1"/>
      </rPr>
      <t>Ceanothus lemmonii</t>
    </r>
    <r>
      <rPr>
        <sz val="12"/>
        <rFont val="Times New Roman"/>
        <family val="1"/>
      </rPr>
      <t xml:space="preserve">, </t>
    </r>
    <r>
      <rPr>
        <i/>
        <sz val="12"/>
        <rFont val="Times New Roman"/>
        <family val="1"/>
      </rPr>
      <t>Ceanothus roderickii</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viscida</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Chlorogalum grandiflora</t>
    </r>
    <r>
      <rPr>
        <sz val="12"/>
        <rFont val="Times New Roman"/>
        <family val="1"/>
      </rPr>
      <t xml:space="preserve">, </t>
    </r>
    <r>
      <rPr>
        <i/>
        <sz val="12"/>
        <rFont val="Times New Roman"/>
        <family val="1"/>
      </rPr>
      <t>Calystegia stebbinsii</t>
    </r>
    <r>
      <rPr>
        <sz val="12"/>
        <rFont val="Times New Roman"/>
        <family val="1"/>
      </rPr>
      <t xml:space="preserve">, </t>
    </r>
    <r>
      <rPr>
        <i/>
        <sz val="12"/>
        <rFont val="Times New Roman"/>
        <family val="1"/>
      </rPr>
      <t>Adenostoma fasciculatum</t>
    </r>
    <r>
      <rPr>
        <sz val="12"/>
        <rFont val="Times New Roman"/>
        <family val="1"/>
      </rPr>
      <t xml:space="preserve">, and </t>
    </r>
    <r>
      <rPr>
        <i/>
        <sz val="12"/>
        <rFont val="Times New Roman"/>
        <family val="1"/>
      </rPr>
      <t>Wyethia reticulata</t>
    </r>
    <r>
      <rPr>
        <sz val="12"/>
        <rFont val="Times New Roman"/>
        <family val="1"/>
      </rPr>
      <t xml:space="preserve">. </t>
    </r>
  </si>
  <si>
    <t>Sandy soil derived from Miocene marine sandstone parent material</t>
  </si>
  <si>
    <r>
      <t>Quercus wislizenii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Lithocarpus densiflorus</t>
    </r>
    <r>
      <rPr>
        <sz val="12"/>
        <rFont val="Times New Roman"/>
        <family val="1"/>
      </rPr>
      <t xml:space="preserve"> var. </t>
    </r>
    <r>
      <rPr>
        <i/>
        <sz val="12"/>
        <rFont val="Times New Roman"/>
        <family val="1"/>
      </rPr>
      <t>densiflorus</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Ceanothus integerrimus</t>
    </r>
    <r>
      <rPr>
        <sz val="12"/>
        <rFont val="Times New Roman"/>
        <family val="1"/>
      </rPr>
      <t xml:space="preserve">, </t>
    </r>
    <r>
      <rPr>
        <i/>
        <sz val="12"/>
        <rFont val="Times New Roman"/>
        <family val="1"/>
      </rPr>
      <t>Arctostaphylos hooveri</t>
    </r>
    <r>
      <rPr>
        <sz val="12"/>
        <rFont val="Times New Roman"/>
        <family val="1"/>
      </rPr>
      <t xml:space="preserve">, and </t>
    </r>
    <r>
      <rPr>
        <i/>
        <sz val="12"/>
        <rFont val="Times New Roman"/>
        <family val="1"/>
      </rPr>
      <t>Ceanothus papillosus</t>
    </r>
    <r>
      <rPr>
        <sz val="12"/>
        <rFont val="Times New Roman"/>
        <family val="1"/>
      </rPr>
      <t>.</t>
    </r>
  </si>
  <si>
    <t>Santa Lucia Mountains, Nacimiento River Watershed (Nigger Fork), south of Chalk Peak, parking 3.5 road miles (5.6 km) from Nacimiento-Ferguson Road on Coast Ridge Trail (FR 20S05)</t>
  </si>
  <si>
    <t>35° 58.851' N, 121° 25.984' W</t>
  </si>
  <si>
    <t xml:space="preserve">Rocky soil derived from metamorphic and upper Cretaceous sedimentary parent material. </t>
  </si>
  <si>
    <t>gr-m, Ku</t>
  </si>
  <si>
    <r>
      <t>Quercus wislizenii</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Lonicera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Ceanothus papillosus</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Dendromecon rigida</t>
    </r>
    <r>
      <rPr>
        <sz val="12"/>
        <rFont val="Times New Roman"/>
        <family val="1"/>
      </rPr>
      <t xml:space="preserve">, and </t>
    </r>
    <r>
      <rPr>
        <i/>
        <sz val="12"/>
        <rFont val="Times New Roman"/>
        <family val="1"/>
      </rPr>
      <t>Keckiella</t>
    </r>
    <r>
      <rPr>
        <sz val="12"/>
        <rFont val="Times New Roman"/>
        <family val="1"/>
      </rPr>
      <t xml:space="preserve"> sp.</t>
    </r>
  </si>
  <si>
    <r>
      <t>Quercus wislizenii</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Lonicera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Dendromecon rigida</t>
    </r>
    <r>
      <rPr>
        <sz val="12"/>
        <rFont val="Times New Roman"/>
        <family val="1"/>
      </rPr>
      <t xml:space="preserve">, and </t>
    </r>
    <r>
      <rPr>
        <i/>
        <sz val="12"/>
        <rFont val="Times New Roman"/>
        <family val="1"/>
      </rPr>
      <t>Keckiella</t>
    </r>
    <r>
      <rPr>
        <sz val="12"/>
        <rFont val="Times New Roman"/>
        <family val="1"/>
      </rPr>
      <t xml:space="preserve"> sp.</t>
    </r>
  </si>
  <si>
    <r>
      <t>Quercus wislizenii</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Lonicera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Ceanothus papillosus</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Dendromecon rigida</t>
    </r>
    <r>
      <rPr>
        <sz val="12"/>
        <rFont val="Times New Roman"/>
        <family val="1"/>
      </rPr>
      <t xml:space="preserve">, and </t>
    </r>
    <r>
      <rPr>
        <i/>
        <sz val="12"/>
        <rFont val="Times New Roman"/>
        <family val="1"/>
      </rPr>
      <t>Keckiella</t>
    </r>
    <r>
      <rPr>
        <sz val="12"/>
        <rFont val="Times New Roman"/>
        <family val="1"/>
      </rPr>
      <t xml:space="preserve"> sp.</t>
    </r>
  </si>
  <si>
    <r>
      <t>Quercus wislizenii</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Lonicera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Ceanothus papillosus</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Dendromecon rigida</t>
    </r>
    <r>
      <rPr>
        <sz val="12"/>
        <rFont val="Times New Roman"/>
        <family val="1"/>
      </rPr>
      <t xml:space="preserve">, and </t>
    </r>
    <r>
      <rPr>
        <i/>
        <sz val="12"/>
        <rFont val="Times New Roman"/>
        <family val="1"/>
      </rPr>
      <t>Keckiella</t>
    </r>
    <r>
      <rPr>
        <sz val="12"/>
        <rFont val="Times New Roman"/>
        <family val="1"/>
      </rPr>
      <t xml:space="preserve"> sp.</t>
    </r>
  </si>
  <si>
    <t>Bean Creek Watershed, south side of Mount Hermon Road between the towns of Camp Evers and Mount Hermon, 0.40 road miles (0.64 km) southeast of bridge over Bean Creek</t>
  </si>
  <si>
    <t>37° 03.045' N, 122° 02.264' W</t>
  </si>
  <si>
    <t xml:space="preserve">Sandy soil derived from Miocene sandstone (marine sand) parent material </t>
  </si>
  <si>
    <r>
      <t>Arctostaphylos</t>
    </r>
    <r>
      <rPr>
        <sz val="12"/>
        <rFont val="Times New Roman"/>
        <family val="1"/>
      </rPr>
      <t xml:space="preserve"> </t>
    </r>
    <r>
      <rPr>
        <i/>
        <sz val="12"/>
        <rFont val="Times New Roman"/>
        <family val="1"/>
      </rPr>
      <t>silvicola</t>
    </r>
    <r>
      <rPr>
        <sz val="12"/>
        <rFont val="Times New Roman"/>
        <family val="1"/>
      </rPr>
      <t xml:space="preserve">, </t>
    </r>
    <r>
      <rPr>
        <i/>
        <sz val="12"/>
        <rFont val="Times New Roman"/>
        <family val="1"/>
      </rPr>
      <t>Spiraea</t>
    </r>
    <r>
      <rPr>
        <sz val="12"/>
        <rFont val="Times New Roman"/>
        <family val="1"/>
      </rPr>
      <t xml:space="preserve"> sp., </t>
    </r>
    <r>
      <rPr>
        <i/>
        <sz val="12"/>
        <rFont val="Times New Roman"/>
        <family val="1"/>
      </rPr>
      <t>Frangula californica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Lotus</t>
    </r>
    <r>
      <rPr>
        <sz val="12"/>
        <rFont val="Times New Roman"/>
        <family val="1"/>
      </rPr>
      <t xml:space="preserve"> </t>
    </r>
    <r>
      <rPr>
        <i/>
        <sz val="12"/>
        <rFont val="Times New Roman"/>
        <family val="1"/>
      </rPr>
      <t>scoparius</t>
    </r>
    <r>
      <rPr>
        <sz val="12"/>
        <rFont val="Times New Roman"/>
        <family val="1"/>
      </rPr>
      <t xml:space="preserve">, and </t>
    </r>
    <r>
      <rPr>
        <i/>
        <sz val="12"/>
        <rFont val="Times New Roman"/>
        <family val="1"/>
      </rPr>
      <t>Pinus ponderosa</t>
    </r>
    <r>
      <rPr>
        <sz val="12"/>
        <rFont val="Times New Roman"/>
        <family val="1"/>
      </rPr>
      <t>.</t>
    </r>
  </si>
  <si>
    <t>Santa Cruz Mountains, near crest of hill overlooking SR 17, along partially overgrown access road, 600 trail m from Laurel Road, parking 200 meters east of Hwy (SR) 17</t>
  </si>
  <si>
    <t>37° 06.125' N, 121° 58.476' W</t>
  </si>
  <si>
    <t>Forest and Chaparral</t>
  </si>
  <si>
    <t xml:space="preserve">Deep soil derived from Miocene sandstone parent material </t>
  </si>
  <si>
    <r>
      <t>Pseudotsuga menziesii</t>
    </r>
    <r>
      <rPr>
        <sz val="12"/>
        <rFont val="Times New Roman"/>
        <family val="1"/>
      </rPr>
      <t xml:space="preserve">, </t>
    </r>
    <r>
      <rPr>
        <i/>
        <sz val="12"/>
        <rFont val="Times New Roman"/>
        <family val="1"/>
      </rPr>
      <t>Rubus</t>
    </r>
    <r>
      <rPr>
        <sz val="12"/>
        <rFont val="Times New Roman"/>
        <family val="1"/>
      </rPr>
      <t xml:space="preserve"> sp., </t>
    </r>
    <r>
      <rPr>
        <i/>
        <sz val="12"/>
        <rFont val="Times New Roman"/>
        <family val="1"/>
      </rPr>
      <t>Lotus scoparius</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Genista monspessulana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papillosus</t>
    </r>
    <r>
      <rPr>
        <sz val="12"/>
        <rFont val="Times New Roman"/>
        <family val="1"/>
      </rPr>
      <t xml:space="preserve">, and </t>
    </r>
    <r>
      <rPr>
        <i/>
        <sz val="12"/>
        <rFont val="Times New Roman"/>
        <family val="1"/>
      </rPr>
      <t>Ceanothus papillosus x oliganthus</t>
    </r>
    <r>
      <rPr>
        <sz val="12"/>
        <rFont val="Times New Roman"/>
        <family val="1"/>
      </rPr>
      <t xml:space="preserve">. </t>
    </r>
  </si>
  <si>
    <r>
      <t>Pseudotsuga menziesii</t>
    </r>
    <r>
      <rPr>
        <sz val="12"/>
        <rFont val="Times New Roman"/>
        <family val="1"/>
      </rPr>
      <t xml:space="preserve">, </t>
    </r>
    <r>
      <rPr>
        <i/>
        <sz val="12"/>
        <rFont val="Times New Roman"/>
        <family val="1"/>
      </rPr>
      <t>Rubus</t>
    </r>
    <r>
      <rPr>
        <sz val="12"/>
        <rFont val="Times New Roman"/>
        <family val="1"/>
      </rPr>
      <t xml:space="preserve"> sp., </t>
    </r>
    <r>
      <rPr>
        <i/>
        <sz val="12"/>
        <rFont val="Times New Roman"/>
        <family val="1"/>
      </rPr>
      <t>Lotus scoparius</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Genista monspessulana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papillosus x oliganthus</t>
    </r>
    <r>
      <rPr>
        <sz val="12"/>
        <rFont val="Times New Roman"/>
        <family val="1"/>
      </rPr>
      <t xml:space="preserve">, and </t>
    </r>
    <r>
      <rPr>
        <i/>
        <sz val="12"/>
        <rFont val="Times New Roman"/>
        <family val="1"/>
      </rPr>
      <t>Ceanothus cuneatus</t>
    </r>
    <r>
      <rPr>
        <sz val="12"/>
        <rFont val="Times New Roman"/>
        <family val="1"/>
      </rPr>
      <t xml:space="preserve"> var. </t>
    </r>
    <r>
      <rPr>
        <i/>
        <sz val="12"/>
        <rFont val="Times New Roman"/>
        <family val="1"/>
      </rPr>
      <t>dubius</t>
    </r>
    <r>
      <rPr>
        <sz val="12"/>
        <rFont val="Times New Roman"/>
        <family val="1"/>
      </rPr>
      <t xml:space="preserve">. </t>
    </r>
  </si>
  <si>
    <r>
      <t>Pseudotsuga menziesii</t>
    </r>
    <r>
      <rPr>
        <sz val="12"/>
        <rFont val="Times New Roman"/>
        <family val="1"/>
      </rPr>
      <t xml:space="preserve">, </t>
    </r>
    <r>
      <rPr>
        <i/>
        <sz val="12"/>
        <rFont val="Times New Roman"/>
        <family val="1"/>
      </rPr>
      <t>Rubus</t>
    </r>
    <r>
      <rPr>
        <sz val="12"/>
        <rFont val="Times New Roman"/>
        <family val="1"/>
      </rPr>
      <t xml:space="preserve"> sp., </t>
    </r>
    <r>
      <rPr>
        <i/>
        <sz val="12"/>
        <rFont val="Times New Roman"/>
        <family val="1"/>
      </rPr>
      <t>Lotus scoparius</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Genista monspessulana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papillosus</t>
    </r>
    <r>
      <rPr>
        <sz val="12"/>
        <rFont val="Times New Roman"/>
        <family val="1"/>
      </rPr>
      <t xml:space="preserve">, and </t>
    </r>
    <r>
      <rPr>
        <i/>
        <sz val="12"/>
        <rFont val="Times New Roman"/>
        <family val="1"/>
      </rPr>
      <t>Ceanothus cuneatus</t>
    </r>
    <r>
      <rPr>
        <sz val="12"/>
        <rFont val="Times New Roman"/>
        <family val="1"/>
      </rPr>
      <t xml:space="preserve"> var. </t>
    </r>
    <r>
      <rPr>
        <i/>
        <sz val="12"/>
        <rFont val="Times New Roman"/>
        <family val="1"/>
      </rPr>
      <t>dubius</t>
    </r>
    <r>
      <rPr>
        <sz val="12"/>
        <rFont val="Times New Roman"/>
        <family val="1"/>
      </rPr>
      <t xml:space="preserve">. </t>
    </r>
  </si>
  <si>
    <t>D.O. Burge and R. Hopkins</t>
  </si>
  <si>
    <t>D.O. Burge</t>
  </si>
  <si>
    <t>D.O. Burge, D. Knapp, and S. Ratay</t>
  </si>
  <si>
    <t>D.O. Burge and S. Ratay</t>
  </si>
  <si>
    <t>D.O. Burge, T. Thibault, and C. Ames</t>
  </si>
  <si>
    <t>D.O. Burge and D. Wilken</t>
  </si>
  <si>
    <t>D.O. Burge and O. Peters-Lazaro</t>
  </si>
  <si>
    <t>D.O. Burge and C. Miller</t>
  </si>
  <si>
    <r>
      <t>Ceanothus divergens</t>
    </r>
    <r>
      <rPr>
        <sz val="12"/>
        <rFont val="Times New Roman"/>
        <family val="1"/>
      </rPr>
      <t xml:space="preserve"> Parry subsp. </t>
    </r>
    <r>
      <rPr>
        <i/>
        <sz val="12"/>
        <rFont val="Times New Roman"/>
        <family val="1"/>
      </rPr>
      <t>confusus</t>
    </r>
    <r>
      <rPr>
        <sz val="12"/>
        <rFont val="Times New Roman"/>
        <family val="1"/>
      </rPr>
      <t xml:space="preserve"> (J. Howell) Abrams</t>
    </r>
  </si>
  <si>
    <t>Pigeon Point (west-northwest-trending ridge on the northwest side of Anderson Lake), parking at the Toyon picnic area of Anderson Lake County Park, 1.6 road miles from Hwy 101 via Cochran Road. Site accessed via foot trail, ~ 1.0 trail miles from north end of the Leroy Anderson Dam spillway</t>
  </si>
  <si>
    <r>
      <t>Dendromecon rigida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ramulosus</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Arctostaphylos obispoensis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Achillea millefolium</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Cupressus sargentii</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Stachys</t>
    </r>
    <r>
      <rPr>
        <sz val="12"/>
        <rFont val="Times New Roman"/>
        <family val="1"/>
      </rPr>
      <t xml:space="preserve"> </t>
    </r>
    <r>
      <rPr>
        <i/>
        <sz val="12"/>
        <rFont val="Times New Roman"/>
        <family val="1"/>
      </rPr>
      <t>ajugoides</t>
    </r>
    <r>
      <rPr>
        <sz val="12"/>
        <rFont val="Times New Roman"/>
        <family val="1"/>
      </rPr>
      <t xml:space="preserve">, and </t>
    </r>
    <r>
      <rPr>
        <i/>
        <sz val="12"/>
        <rFont val="Times New Roman"/>
        <family val="1"/>
      </rPr>
      <t>Sidalcea hickmanii</t>
    </r>
    <r>
      <rPr>
        <sz val="12"/>
        <rFont val="Times New Roman"/>
        <family val="1"/>
      </rPr>
      <t xml:space="preserve"> ssp. </t>
    </r>
    <r>
      <rPr>
        <i/>
        <sz val="12"/>
        <rFont val="Times New Roman"/>
        <family val="1"/>
      </rPr>
      <t>anomala</t>
    </r>
    <r>
      <rPr>
        <sz val="12"/>
        <rFont val="Times New Roman"/>
        <family val="1"/>
      </rPr>
      <t>.</t>
    </r>
  </si>
  <si>
    <r>
      <t>Ceanothus cuneatus</t>
    </r>
    <r>
      <rPr>
        <sz val="12"/>
        <rFont val="Times New Roman"/>
        <family val="1"/>
      </rPr>
      <t xml:space="preserve"> Nutt. var. </t>
    </r>
    <r>
      <rPr>
        <i/>
        <sz val="12"/>
        <rFont val="Times New Roman"/>
        <family val="1"/>
      </rPr>
      <t>ramulosus</t>
    </r>
    <r>
      <rPr>
        <sz val="12"/>
        <rFont val="Times New Roman"/>
        <family val="1"/>
      </rPr>
      <t xml:space="preserve"> E. Greene</t>
    </r>
  </si>
  <si>
    <r>
      <t xml:space="preserve">Ceanothus cuneatus </t>
    </r>
    <r>
      <rPr>
        <sz val="12"/>
        <rFont val="Times New Roman"/>
        <family val="1"/>
      </rPr>
      <t xml:space="preserve">Nutt. var. </t>
    </r>
    <r>
      <rPr>
        <i/>
        <sz val="12"/>
        <rFont val="Times New Roman"/>
        <family val="1"/>
      </rPr>
      <t>cuneatus</t>
    </r>
    <r>
      <rPr>
        <sz val="12"/>
        <rFont val="Times New Roman"/>
        <family val="1"/>
      </rPr>
      <t xml:space="preserve"> </t>
    </r>
  </si>
  <si>
    <r>
      <t>Ceanothus cuneatus</t>
    </r>
    <r>
      <rPr>
        <sz val="12"/>
        <rFont val="Times New Roman"/>
        <family val="1"/>
      </rPr>
      <t xml:space="preserve">Nutt. var. </t>
    </r>
    <r>
      <rPr>
        <i/>
        <sz val="12"/>
        <rFont val="Times New Roman"/>
        <family val="1"/>
      </rPr>
      <t>cuneatus</t>
    </r>
  </si>
  <si>
    <r>
      <t>Ceanothus cuneatus</t>
    </r>
    <r>
      <rPr>
        <sz val="12"/>
        <rFont val="Times New Roman"/>
        <family val="1"/>
      </rPr>
      <t xml:space="preserve"> Nutt. var. </t>
    </r>
    <r>
      <rPr>
        <i/>
        <sz val="12"/>
        <rFont val="Times New Roman"/>
        <family val="1"/>
      </rPr>
      <t>cuneatus</t>
    </r>
  </si>
  <si>
    <r>
      <t xml:space="preserve">Ceanothus cuneatus </t>
    </r>
    <r>
      <rPr>
        <sz val="12"/>
        <rFont val="Times New Roman"/>
        <family val="1"/>
      </rPr>
      <t xml:space="preserve">Nutt. var. </t>
    </r>
    <r>
      <rPr>
        <i/>
        <sz val="12"/>
        <rFont val="Times New Roman"/>
        <family val="1"/>
      </rPr>
      <t>cuneatus</t>
    </r>
  </si>
  <si>
    <r>
      <t>Fremontodendron californicum</t>
    </r>
    <r>
      <rPr>
        <sz val="12"/>
        <rFont val="Times New Roman"/>
        <family val="1"/>
      </rPr>
      <t xml:space="preserve"> (Torrey) Coville subsp. </t>
    </r>
    <r>
      <rPr>
        <i/>
        <sz val="12"/>
        <rFont val="Times New Roman"/>
        <family val="1"/>
      </rPr>
      <t>californicum</t>
    </r>
  </si>
  <si>
    <r>
      <t>Ceanothus cuneatus</t>
    </r>
    <r>
      <rPr>
        <sz val="12"/>
        <rFont val="Times New Roman"/>
        <family val="1"/>
      </rPr>
      <t xml:space="preserve"> Nutt. var. </t>
    </r>
    <r>
      <rPr>
        <i/>
        <sz val="12"/>
        <rFont val="Times New Roman"/>
        <family val="1"/>
      </rPr>
      <t>cuneatus</t>
    </r>
    <r>
      <rPr>
        <sz val="12"/>
        <rFont val="Times New Roman"/>
        <family val="1"/>
      </rPr>
      <t xml:space="preserve"> </t>
    </r>
  </si>
  <si>
    <r>
      <t>Ceanothus cuneatus</t>
    </r>
    <r>
      <rPr>
        <sz val="12"/>
        <rFont val="Times New Roman"/>
        <family val="1"/>
      </rPr>
      <t xml:space="preserve"> Nutt. var. </t>
    </r>
    <r>
      <rPr>
        <i/>
        <sz val="12"/>
        <rFont val="Times New Roman"/>
        <family val="1"/>
      </rPr>
      <t>fascicularis</t>
    </r>
    <r>
      <rPr>
        <sz val="12"/>
        <rFont val="Times New Roman"/>
        <family val="1"/>
      </rPr>
      <t xml:space="preserve"> (McMinn) Hoover</t>
    </r>
  </si>
  <si>
    <r>
      <t>Ceanothus cuneatus</t>
    </r>
    <r>
      <rPr>
        <sz val="12"/>
        <rFont val="Times New Roman"/>
        <family val="1"/>
      </rPr>
      <t xml:space="preserve"> Nutt. </t>
    </r>
    <r>
      <rPr>
        <i/>
        <sz val="12"/>
        <rFont val="Times New Roman"/>
        <family val="1"/>
      </rPr>
      <t>cuneatus</t>
    </r>
  </si>
  <si>
    <r>
      <t>Ceanothus cuneatus</t>
    </r>
    <r>
      <rPr>
        <sz val="12"/>
        <rFont val="Times New Roman"/>
        <family val="1"/>
      </rPr>
      <t xml:space="preserve"> Nutt. var. </t>
    </r>
    <r>
      <rPr>
        <i/>
        <sz val="12"/>
        <rFont val="Times New Roman"/>
        <family val="1"/>
      </rPr>
      <t>rigidus</t>
    </r>
    <r>
      <rPr>
        <sz val="12"/>
        <rFont val="Times New Roman"/>
        <family val="1"/>
      </rPr>
      <t xml:space="preserve"> (Nutt.) Hoover</t>
    </r>
  </si>
  <si>
    <r>
      <t>Ceanothus cuneatus</t>
    </r>
    <r>
      <rPr>
        <sz val="12"/>
        <rFont val="Times New Roman"/>
        <family val="1"/>
      </rPr>
      <t xml:space="preserve"> Nutt. </t>
    </r>
  </si>
  <si>
    <r>
      <t>Ceanothus cuneatus</t>
    </r>
    <r>
      <rPr>
        <sz val="12"/>
        <rFont val="Times New Roman"/>
        <family val="1"/>
      </rPr>
      <t xml:space="preserve"> Nutt</t>
    </r>
  </si>
  <si>
    <r>
      <t>Ceanothus cuneatus</t>
    </r>
    <r>
      <rPr>
        <sz val="12"/>
        <rFont val="Times New Roman"/>
        <family val="1"/>
      </rPr>
      <t xml:space="preserve"> Nutt.</t>
    </r>
  </si>
  <si>
    <r>
      <t>Ceanothus cuneatus</t>
    </r>
    <r>
      <rPr>
        <sz val="12"/>
        <rFont val="Times New Roman"/>
        <family val="1"/>
      </rPr>
      <t xml:space="preserve"> Nutt. var </t>
    </r>
    <r>
      <rPr>
        <i/>
        <sz val="12"/>
        <rFont val="Times New Roman"/>
        <family val="1"/>
      </rPr>
      <t>dubius</t>
    </r>
    <r>
      <rPr>
        <sz val="12"/>
        <rFont val="Times New Roman"/>
        <family val="1"/>
      </rPr>
      <t xml:space="preserve"> J. Howell</t>
    </r>
  </si>
  <si>
    <r>
      <t>Ceanothus cuneatus</t>
    </r>
    <r>
      <rPr>
        <sz val="12"/>
        <rFont val="Times New Roman"/>
        <family val="1"/>
      </rPr>
      <t xml:space="preserve"> Nutt. var. </t>
    </r>
    <r>
      <rPr>
        <i/>
        <sz val="12"/>
        <rFont val="Times New Roman"/>
        <family val="1"/>
      </rPr>
      <t>dubius</t>
    </r>
    <r>
      <rPr>
        <sz val="12"/>
        <rFont val="Times New Roman"/>
        <family val="1"/>
      </rPr>
      <t xml:space="preserve"> Howell</t>
    </r>
  </si>
  <si>
    <t>North-bound Mexico Hwy 15 (Cuota), 0.4 road miles (0.6 km) south of turnoff for Mármol</t>
  </si>
  <si>
    <t>Mazatlán</t>
  </si>
  <si>
    <t>23° 27.526' N, 106° 33.289' W</t>
  </si>
  <si>
    <t>Tropical dry forest</t>
  </si>
  <si>
    <r>
      <t>Bursera</t>
    </r>
    <r>
      <rPr>
        <sz val="12"/>
        <rFont val="Times New Roman"/>
        <family val="1"/>
      </rPr>
      <t xml:space="preserve"> sp., </t>
    </r>
    <r>
      <rPr>
        <i/>
        <sz val="12"/>
        <rFont val="Times New Roman"/>
        <family val="1"/>
      </rPr>
      <t>Acacia</t>
    </r>
    <r>
      <rPr>
        <sz val="12"/>
        <rFont val="Times New Roman"/>
        <family val="1"/>
      </rPr>
      <t xml:space="preserve"> sp., and epiphytic bromeliads</t>
    </r>
  </si>
  <si>
    <r>
      <t>Pinus</t>
    </r>
    <r>
      <rPr>
        <sz val="12"/>
        <rFont val="Times New Roman"/>
        <family val="1"/>
      </rPr>
      <t xml:space="preserve"> spp., </t>
    </r>
    <r>
      <rPr>
        <i/>
        <sz val="12"/>
        <rFont val="Times New Roman"/>
        <family val="1"/>
      </rPr>
      <t>Quercus</t>
    </r>
    <r>
      <rPr>
        <sz val="12"/>
        <rFont val="Times New Roman"/>
        <family val="1"/>
      </rPr>
      <t xml:space="preserve"> spp., </t>
    </r>
    <r>
      <rPr>
        <i/>
        <sz val="12"/>
        <rFont val="Times New Roman"/>
        <family val="1"/>
      </rPr>
      <t>Arbutus</t>
    </r>
    <r>
      <rPr>
        <sz val="12"/>
        <rFont val="Times New Roman"/>
        <family val="1"/>
      </rPr>
      <t xml:space="preserve"> sp., </t>
    </r>
    <r>
      <rPr>
        <i/>
        <sz val="12"/>
        <rFont val="Times New Roman"/>
        <family val="1"/>
      </rPr>
      <t>Phoradendron</t>
    </r>
    <r>
      <rPr>
        <sz val="12"/>
        <rFont val="Times New Roman"/>
        <family val="1"/>
      </rPr>
      <t xml:space="preserve"> sp., and </t>
    </r>
    <r>
      <rPr>
        <i/>
        <sz val="12"/>
        <rFont val="Times New Roman"/>
        <family val="1"/>
      </rPr>
      <t>Ceanothus caeruleus</t>
    </r>
  </si>
  <si>
    <t>Foothills of Sierra Juarez, 14.0 road miles (22.4 km) east of Ejido Héroes de la Independencia on Mexico Hwy 3</t>
  </si>
  <si>
    <t>Lázaro Cárdenas</t>
  </si>
  <si>
    <t>31° 26.864' N, 115° 45.414' W</t>
  </si>
  <si>
    <t>Chaparra in ecotone with desert scrub</t>
  </si>
  <si>
    <t>Sandy with sporadic volcanic out-crops</t>
  </si>
  <si>
    <t>Granitic soil</t>
  </si>
  <si>
    <t>Sierra Juarez, 10.5 road miles (16.8 km) from Mexico Hwy 3 on road to Laguna Hanson (turn off  near km 55 on Hwy 3)</t>
  </si>
  <si>
    <t>Ojos Negros</t>
  </si>
  <si>
    <t>31° 57.403' N, 116° 01.044' W</t>
  </si>
  <si>
    <r>
      <t>Adenostoma sparsifolium</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var. </t>
    </r>
    <r>
      <rPr>
        <i/>
        <sz val="12"/>
        <rFont val="Times New Roman"/>
        <family val="1"/>
      </rPr>
      <t>obtusifolium</t>
    </r>
    <r>
      <rPr>
        <sz val="12"/>
        <rFont val="Times New Roman"/>
        <family val="1"/>
      </rPr>
      <t xml:space="preserve">, </t>
    </r>
    <r>
      <rPr>
        <i/>
        <sz val="12"/>
        <rFont val="Times New Roman"/>
        <family val="1"/>
      </rPr>
      <t>C. greggii</t>
    </r>
    <r>
      <rPr>
        <sz val="12"/>
        <rFont val="Times New Roman"/>
        <family val="1"/>
      </rPr>
      <t xml:space="preserve"> var. </t>
    </r>
    <r>
      <rPr>
        <i/>
        <sz val="12"/>
        <rFont val="Times New Roman"/>
        <family val="1"/>
      </rPr>
      <t>perplexans</t>
    </r>
    <r>
      <rPr>
        <sz val="12"/>
        <rFont val="Times New Roman"/>
        <family val="1"/>
      </rPr>
      <t xml:space="preserve">, and </t>
    </r>
    <r>
      <rPr>
        <i/>
        <sz val="12"/>
        <rFont val="Times New Roman"/>
        <family val="1"/>
      </rPr>
      <t>Quercus turbinella</t>
    </r>
    <r>
      <rPr>
        <sz val="12"/>
        <rFont val="Times New Roman"/>
        <family val="1"/>
      </rPr>
      <t>.</t>
    </r>
  </si>
  <si>
    <t>38° 56.899' N, 120° 05.565' W</t>
  </si>
  <si>
    <t>Rocky soil derived from glacial moraine (predominantly granitic) parent material</t>
  </si>
  <si>
    <t>Qg</t>
  </si>
  <si>
    <r>
      <t>Quercus</t>
    </r>
    <r>
      <rPr>
        <sz val="12"/>
        <rFont val="Times New Roman"/>
        <family val="1"/>
      </rPr>
      <t xml:space="preserve"> </t>
    </r>
    <r>
      <rPr>
        <i/>
        <sz val="12"/>
        <rFont val="Times New Roman"/>
        <family val="1"/>
      </rPr>
      <t>vaccinifolia</t>
    </r>
    <r>
      <rPr>
        <sz val="12"/>
        <rFont val="Times New Roman"/>
        <family val="1"/>
      </rPr>
      <t xml:space="preserve">, </t>
    </r>
    <r>
      <rPr>
        <i/>
        <sz val="12"/>
        <rFont val="Times New Roman"/>
        <family val="1"/>
      </rPr>
      <t>Abies concolor</t>
    </r>
    <r>
      <rPr>
        <sz val="12"/>
        <rFont val="Times New Roman"/>
        <family val="1"/>
      </rPr>
      <t xml:space="preserve">, </t>
    </r>
    <r>
      <rPr>
        <i/>
        <sz val="12"/>
        <rFont val="Times New Roman"/>
        <family val="1"/>
      </rPr>
      <t>Pinus jeffreyi</t>
    </r>
    <r>
      <rPr>
        <sz val="12"/>
        <rFont val="Times New Roman"/>
        <family val="1"/>
      </rPr>
      <t xml:space="preserve">, </t>
    </r>
    <r>
      <rPr>
        <i/>
        <sz val="12"/>
        <rFont val="Times New Roman"/>
        <family val="1"/>
      </rPr>
      <t>Pinus lambertiana</t>
    </r>
    <r>
      <rPr>
        <sz val="12"/>
        <rFont val="Times New Roman"/>
        <family val="1"/>
      </rPr>
      <t xml:space="preserve">, </t>
    </r>
    <r>
      <rPr>
        <i/>
        <sz val="12"/>
        <rFont val="Times New Roman"/>
        <family val="1"/>
      </rPr>
      <t>Arctostaphylos patula</t>
    </r>
    <r>
      <rPr>
        <sz val="12"/>
        <rFont val="Times New Roman"/>
        <family val="1"/>
      </rPr>
      <t xml:space="preserve">, </t>
    </r>
    <r>
      <rPr>
        <i/>
        <sz val="12"/>
        <rFont val="Times New Roman"/>
        <family val="1"/>
      </rPr>
      <t>Chrysolepis sempervirens</t>
    </r>
    <r>
      <rPr>
        <sz val="12"/>
        <rFont val="Times New Roman"/>
        <family val="1"/>
      </rPr>
      <t xml:space="preserve">, </t>
    </r>
    <r>
      <rPr>
        <i/>
        <sz val="12"/>
        <rFont val="Times New Roman"/>
        <family val="1"/>
      </rPr>
      <t>Abies magnifica</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velutinus</t>
    </r>
    <r>
      <rPr>
        <sz val="12"/>
        <rFont val="Times New Roman"/>
        <family val="1"/>
      </rPr>
      <t xml:space="preserve">, and </t>
    </r>
    <r>
      <rPr>
        <i/>
        <sz val="12"/>
        <rFont val="Times New Roman"/>
        <family val="1"/>
      </rPr>
      <t>Ceanothus cordulatus</t>
    </r>
    <r>
      <rPr>
        <sz val="12"/>
        <rFont val="Times New Roman"/>
        <family val="1"/>
      </rPr>
      <t>.</t>
    </r>
  </si>
  <si>
    <r>
      <t>Quercus</t>
    </r>
    <r>
      <rPr>
        <sz val="12"/>
        <rFont val="Times New Roman"/>
        <family val="1"/>
      </rPr>
      <t xml:space="preserve"> </t>
    </r>
    <r>
      <rPr>
        <i/>
        <sz val="12"/>
        <rFont val="Times New Roman"/>
        <family val="1"/>
      </rPr>
      <t>vaccinifolia</t>
    </r>
    <r>
      <rPr>
        <sz val="12"/>
        <rFont val="Times New Roman"/>
        <family val="1"/>
      </rPr>
      <t xml:space="preserve">, </t>
    </r>
    <r>
      <rPr>
        <i/>
        <sz val="12"/>
        <rFont val="Times New Roman"/>
        <family val="1"/>
      </rPr>
      <t>Abies concolor</t>
    </r>
    <r>
      <rPr>
        <sz val="12"/>
        <rFont val="Times New Roman"/>
        <family val="1"/>
      </rPr>
      <t xml:space="preserve">, </t>
    </r>
    <r>
      <rPr>
        <i/>
        <sz val="12"/>
        <rFont val="Times New Roman"/>
        <family val="1"/>
      </rPr>
      <t>Pinus jeffreyi</t>
    </r>
    <r>
      <rPr>
        <sz val="12"/>
        <rFont val="Times New Roman"/>
        <family val="1"/>
      </rPr>
      <t xml:space="preserve">, </t>
    </r>
    <r>
      <rPr>
        <i/>
        <sz val="12"/>
        <rFont val="Times New Roman"/>
        <family val="1"/>
      </rPr>
      <t>Pinus lambertiana</t>
    </r>
    <r>
      <rPr>
        <sz val="12"/>
        <rFont val="Times New Roman"/>
        <family val="1"/>
      </rPr>
      <t xml:space="preserve">, </t>
    </r>
    <r>
      <rPr>
        <i/>
        <sz val="12"/>
        <rFont val="Times New Roman"/>
        <family val="1"/>
      </rPr>
      <t>Arctostaphylos patula</t>
    </r>
    <r>
      <rPr>
        <sz val="12"/>
        <rFont val="Times New Roman"/>
        <family val="1"/>
      </rPr>
      <t xml:space="preserve">, </t>
    </r>
    <r>
      <rPr>
        <i/>
        <sz val="12"/>
        <rFont val="Times New Roman"/>
        <family val="1"/>
      </rPr>
      <t>Chrysolepis sempervirens</t>
    </r>
    <r>
      <rPr>
        <sz val="12"/>
        <rFont val="Times New Roman"/>
        <family val="1"/>
      </rPr>
      <t xml:space="preserve">, </t>
    </r>
    <r>
      <rPr>
        <i/>
        <sz val="12"/>
        <rFont val="Times New Roman"/>
        <family val="1"/>
      </rPr>
      <t>Abies magnifica</t>
    </r>
    <r>
      <rPr>
        <sz val="12"/>
        <rFont val="Times New Roman"/>
        <family val="1"/>
      </rPr>
      <t xml:space="preserve">, </t>
    </r>
    <r>
      <rPr>
        <i/>
        <sz val="12"/>
        <rFont val="Times New Roman"/>
        <family val="1"/>
      </rPr>
      <t>Ceanothus prostratus</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velutinus</t>
    </r>
    <r>
      <rPr>
        <sz val="12"/>
        <rFont val="Times New Roman"/>
        <family val="1"/>
      </rPr>
      <t>.</t>
    </r>
  </si>
  <si>
    <r>
      <t>Quercus</t>
    </r>
    <r>
      <rPr>
        <sz val="12"/>
        <rFont val="Times New Roman"/>
        <family val="1"/>
      </rPr>
      <t xml:space="preserve"> </t>
    </r>
    <r>
      <rPr>
        <i/>
        <sz val="12"/>
        <rFont val="Times New Roman"/>
        <family val="1"/>
      </rPr>
      <t>vaccinifolia</t>
    </r>
    <r>
      <rPr>
        <sz val="12"/>
        <rFont val="Times New Roman"/>
        <family val="1"/>
      </rPr>
      <t xml:space="preserve">, </t>
    </r>
    <r>
      <rPr>
        <i/>
        <sz val="12"/>
        <rFont val="Times New Roman"/>
        <family val="1"/>
      </rPr>
      <t>Abies concolor</t>
    </r>
    <r>
      <rPr>
        <sz val="12"/>
        <rFont val="Times New Roman"/>
        <family val="1"/>
      </rPr>
      <t xml:space="preserve">, </t>
    </r>
    <r>
      <rPr>
        <i/>
        <sz val="12"/>
        <rFont val="Times New Roman"/>
        <family val="1"/>
      </rPr>
      <t>Pinus jeffreyi</t>
    </r>
    <r>
      <rPr>
        <sz val="12"/>
        <rFont val="Times New Roman"/>
        <family val="1"/>
      </rPr>
      <t xml:space="preserve">, </t>
    </r>
    <r>
      <rPr>
        <i/>
        <sz val="12"/>
        <rFont val="Times New Roman"/>
        <family val="1"/>
      </rPr>
      <t>Pinus lambertiana</t>
    </r>
    <r>
      <rPr>
        <sz val="12"/>
        <rFont val="Times New Roman"/>
        <family val="1"/>
      </rPr>
      <t xml:space="preserve">, </t>
    </r>
    <r>
      <rPr>
        <i/>
        <sz val="12"/>
        <rFont val="Times New Roman"/>
        <family val="1"/>
      </rPr>
      <t>Arctostaphylos patula</t>
    </r>
    <r>
      <rPr>
        <sz val="12"/>
        <rFont val="Times New Roman"/>
        <family val="1"/>
      </rPr>
      <t xml:space="preserve">, </t>
    </r>
    <r>
      <rPr>
        <i/>
        <sz val="12"/>
        <rFont val="Times New Roman"/>
        <family val="1"/>
      </rPr>
      <t>Chrysolepis sempervirens</t>
    </r>
    <r>
      <rPr>
        <sz val="12"/>
        <rFont val="Times New Roman"/>
        <family val="1"/>
      </rPr>
      <t xml:space="preserve">, </t>
    </r>
    <r>
      <rPr>
        <i/>
        <sz val="12"/>
        <rFont val="Times New Roman"/>
        <family val="1"/>
      </rPr>
      <t>Abies magnifica</t>
    </r>
    <r>
      <rPr>
        <sz val="12"/>
        <rFont val="Times New Roman"/>
        <family val="1"/>
      </rPr>
      <t xml:space="preserve">, </t>
    </r>
    <r>
      <rPr>
        <i/>
        <sz val="12"/>
        <rFont val="Times New Roman"/>
        <family val="1"/>
      </rPr>
      <t>Ceanothus prostratus</t>
    </r>
    <r>
      <rPr>
        <sz val="12"/>
        <rFont val="Times New Roman"/>
        <family val="1"/>
      </rPr>
      <t xml:space="preserve">, and </t>
    </r>
    <r>
      <rPr>
        <i/>
        <sz val="12"/>
        <rFont val="Times New Roman"/>
        <family val="1"/>
      </rPr>
      <t>Ceanothus cordulatus</t>
    </r>
    <r>
      <rPr>
        <sz val="12"/>
        <rFont val="Times New Roman"/>
        <family val="1"/>
      </rPr>
      <t>.</t>
    </r>
  </si>
  <si>
    <t>Sporadic</t>
  </si>
  <si>
    <t>Santa Lucia Mountains, Arroyo Grande Creek watershed, northwest of Arroyo Grande, roadside on Upper Lopez Canyon Road, 13.2 road miles (21.1 km) east of Hwy 101 via SR 227, Lopez Drive, Hi Mountain Road, and Upper Lopez Canyon Road</t>
  </si>
  <si>
    <t>Pismo Beach</t>
  </si>
  <si>
    <t>35° 12.582' N, 120° 26.754' W</t>
  </si>
  <si>
    <r>
      <t>Artemisia</t>
    </r>
    <r>
      <rPr>
        <sz val="12"/>
        <rFont val="Times New Roman"/>
        <family val="1"/>
      </rPr>
      <t xml:space="preserve"> </t>
    </r>
    <r>
      <rPr>
        <i/>
        <sz val="12"/>
        <rFont val="Times New Roman"/>
        <family val="1"/>
      </rPr>
      <t>californica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Malacothamnus</t>
    </r>
    <r>
      <rPr>
        <sz val="12"/>
        <rFont val="Times New Roman"/>
        <family val="1"/>
      </rPr>
      <t xml:space="preserve"> sp., </t>
    </r>
    <r>
      <rPr>
        <i/>
        <sz val="12"/>
        <rFont val="Times New Roman"/>
        <family val="1"/>
      </rPr>
      <t>Salvia</t>
    </r>
    <r>
      <rPr>
        <sz val="12"/>
        <rFont val="Times New Roman"/>
        <family val="1"/>
      </rPr>
      <t xml:space="preserve"> sp., </t>
    </r>
    <r>
      <rPr>
        <i/>
        <sz val="12"/>
        <rFont val="Times New Roman"/>
        <family val="1"/>
      </rPr>
      <t>Cercocarpus betuloides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Ceanothus leucodermis</t>
    </r>
    <r>
      <rPr>
        <sz val="12"/>
        <rFont val="Times New Roman"/>
        <family val="1"/>
      </rPr>
      <t xml:space="preserve">, and </t>
    </r>
    <r>
      <rPr>
        <i/>
        <sz val="12"/>
        <rFont val="Times New Roman"/>
        <family val="1"/>
      </rPr>
      <t>Lotus scoparius</t>
    </r>
    <r>
      <rPr>
        <sz val="12"/>
        <rFont val="Times New Roman"/>
        <family val="1"/>
      </rPr>
      <t>.</t>
    </r>
  </si>
  <si>
    <r>
      <t>Artemisia</t>
    </r>
    <r>
      <rPr>
        <sz val="12"/>
        <rFont val="Times New Roman"/>
        <family val="1"/>
      </rPr>
      <t xml:space="preserve"> </t>
    </r>
    <r>
      <rPr>
        <i/>
        <sz val="12"/>
        <rFont val="Times New Roman"/>
        <family val="1"/>
      </rPr>
      <t>californica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Malacothamnus</t>
    </r>
    <r>
      <rPr>
        <sz val="12"/>
        <rFont val="Times New Roman"/>
        <family val="1"/>
      </rPr>
      <t xml:space="preserve"> sp., </t>
    </r>
    <r>
      <rPr>
        <i/>
        <sz val="12"/>
        <rFont val="Times New Roman"/>
        <family val="1"/>
      </rPr>
      <t>Salvia</t>
    </r>
    <r>
      <rPr>
        <sz val="12"/>
        <rFont val="Times New Roman"/>
        <family val="1"/>
      </rPr>
      <t xml:space="preserve"> sp., </t>
    </r>
    <r>
      <rPr>
        <i/>
        <sz val="12"/>
        <rFont val="Times New Roman"/>
        <family val="1"/>
      </rPr>
      <t>Cercocarpus betuloides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and </t>
    </r>
    <r>
      <rPr>
        <i/>
        <sz val="12"/>
        <rFont val="Times New Roman"/>
        <family val="1"/>
      </rPr>
      <t>Lotus scoparius</t>
    </r>
    <r>
      <rPr>
        <sz val="12"/>
        <rFont val="Times New Roman"/>
        <family val="1"/>
      </rPr>
      <t>.</t>
    </r>
  </si>
  <si>
    <r>
      <t>Pinus sabiniana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Senecio layneae</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Cercis occidentalis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Grindelia</t>
    </r>
    <r>
      <rPr>
        <sz val="12"/>
        <rFont val="Times New Roman"/>
        <family val="1"/>
      </rPr>
      <t xml:space="preserve"> sp., </t>
    </r>
    <r>
      <rPr>
        <i/>
        <sz val="12"/>
        <rFont val="Times New Roman"/>
        <family val="1"/>
      </rPr>
      <t>Rhamnus ilicifolia</t>
    </r>
    <r>
      <rPr>
        <sz val="12"/>
        <rFont val="Times New Roman"/>
        <family val="1"/>
      </rPr>
      <t xml:space="preserve">, </t>
    </r>
    <r>
      <rPr>
        <i/>
        <sz val="12"/>
        <rFont val="Times New Roman"/>
        <family val="1"/>
      </rPr>
      <t>Baccharis</t>
    </r>
    <r>
      <rPr>
        <sz val="12"/>
        <rFont val="Times New Roman"/>
        <family val="1"/>
      </rPr>
      <t xml:space="preserve"> sp., </t>
    </r>
    <r>
      <rPr>
        <i/>
        <sz val="12"/>
        <rFont val="Times New Roman"/>
        <family val="1"/>
      </rPr>
      <t>Ceanothus</t>
    </r>
    <r>
      <rPr>
        <sz val="12"/>
        <rFont val="Times New Roman"/>
        <family val="1"/>
      </rPr>
      <t xml:space="preserve"> </t>
    </r>
    <r>
      <rPr>
        <i/>
        <sz val="12"/>
        <rFont val="Times New Roman"/>
        <family val="1"/>
      </rPr>
      <t>lemmonii</t>
    </r>
    <r>
      <rPr>
        <sz val="12"/>
        <rFont val="Times New Roman"/>
        <family val="1"/>
      </rPr>
      <t xml:space="preserve">, </t>
    </r>
    <r>
      <rPr>
        <i/>
        <sz val="12"/>
        <rFont val="Times New Roman"/>
        <family val="1"/>
      </rPr>
      <t>Toxicodendron diversilobum</t>
    </r>
    <r>
      <rPr>
        <sz val="12"/>
        <rFont val="Times New Roman"/>
        <family val="1"/>
      </rPr>
      <t xml:space="preserve">, and </t>
    </r>
    <r>
      <rPr>
        <i/>
        <sz val="12"/>
        <rFont val="Times New Roman"/>
        <family val="1"/>
      </rPr>
      <t>Chlorogalum pomeridianum</t>
    </r>
    <r>
      <rPr>
        <sz val="12"/>
        <rFont val="Times New Roman"/>
        <family val="1"/>
      </rPr>
      <t>.</t>
    </r>
  </si>
  <si>
    <t>South side of Hwy 50, between Durock Road and Hwy 50, accessed via off-road vehicle trail beginning 1.2 road miles (1.9 km) southwest of South Shingle Springs Road</t>
  </si>
  <si>
    <t>38° 39.494' N, 120° 57.557' W</t>
  </si>
  <si>
    <r>
      <t>Malosma</t>
    </r>
    <r>
      <rPr>
        <sz val="12"/>
        <rFont val="Times New Roman"/>
        <family val="1"/>
      </rPr>
      <t xml:space="preserve"> </t>
    </r>
    <r>
      <rPr>
        <i/>
        <sz val="12"/>
        <rFont val="Times New Roman"/>
        <family val="1"/>
      </rPr>
      <t>laurina</t>
    </r>
    <r>
      <rPr>
        <sz val="12"/>
        <rFont val="Times New Roman"/>
        <family val="1"/>
      </rPr>
      <t xml:space="preserve">, </t>
    </r>
    <r>
      <rPr>
        <i/>
        <sz val="12"/>
        <rFont val="Times New Roman"/>
        <family val="1"/>
      </rPr>
      <t>Opuntia littoralis</t>
    </r>
    <r>
      <rPr>
        <sz val="12"/>
        <rFont val="Times New Roman"/>
        <family val="1"/>
      </rPr>
      <t xml:space="preserve">, </t>
    </r>
    <r>
      <rPr>
        <i/>
        <sz val="12"/>
        <rFont val="Times New Roman"/>
        <family val="1"/>
      </rPr>
      <t>Dendromecon hartfordii</t>
    </r>
    <r>
      <rPr>
        <sz val="12"/>
        <rFont val="Times New Roman"/>
        <family val="1"/>
      </rPr>
      <t xml:space="preserve">, </t>
    </r>
    <r>
      <rPr>
        <i/>
        <sz val="12"/>
        <rFont val="Times New Roman"/>
        <family val="1"/>
      </rPr>
      <t>Isocoma menziesii</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Rhus</t>
    </r>
    <r>
      <rPr>
        <sz val="12"/>
        <rFont val="Times New Roman"/>
        <family val="1"/>
      </rPr>
      <t xml:space="preserve"> </t>
    </r>
    <r>
      <rPr>
        <i/>
        <sz val="12"/>
        <rFont val="Times New Roman"/>
        <family val="1"/>
      </rPr>
      <t>integrifolia</t>
    </r>
    <r>
      <rPr>
        <sz val="12"/>
        <rFont val="Times New Roman"/>
        <family val="1"/>
      </rPr>
      <t xml:space="preserve">, Crossosoma californica, and </t>
    </r>
    <r>
      <rPr>
        <i/>
        <sz val="12"/>
        <rFont val="Times New Roman"/>
        <family val="1"/>
      </rPr>
      <t>Rhamnus pyrifolia</t>
    </r>
  </si>
  <si>
    <t>Santa Catalina Island, East Mountain, 2.90 road miles (4.6 km) from Pebbly Beach turn off on East End Road</t>
  </si>
  <si>
    <t>Rocky outcrops of Tertiary (Cenozoic) granite</t>
  </si>
  <si>
    <t>Butte Creek watershed, below Doe Mill Ridge, on slope above Butte Creek, accessed via north-trending foot trail from 13411 Bean Flat Road, 1.0 road miles from Centerville Road on Bean Flat Road</t>
  </si>
  <si>
    <t xml:space="preserve">Deep soil derived from upper Cretaceous sedimentary deposits (sandstone and conglomerate) and Tertiary pyroclastic and volcanic mudflow deposits </t>
  </si>
  <si>
    <t>Immediately west of Puente Arroyo Morelos, 7.4 road miles (11.8 km) west of Hwy 57 on road to Charcas</t>
  </si>
  <si>
    <t>23° 26.495' N, 100° 43.232' W</t>
  </si>
  <si>
    <r>
      <t>Opuntia</t>
    </r>
    <r>
      <rPr>
        <sz val="12"/>
        <rFont val="Times New Roman"/>
        <family val="1"/>
      </rPr>
      <t xml:space="preserve"> spp., </t>
    </r>
    <r>
      <rPr>
        <i/>
        <sz val="12"/>
        <rFont val="Times New Roman"/>
        <family val="1"/>
      </rPr>
      <t>Agave</t>
    </r>
    <r>
      <rPr>
        <sz val="12"/>
        <rFont val="Times New Roman"/>
        <family val="1"/>
      </rPr>
      <t xml:space="preserve"> sp., </t>
    </r>
    <r>
      <rPr>
        <i/>
        <sz val="12"/>
        <rFont val="Times New Roman"/>
        <family val="1"/>
      </rPr>
      <t xml:space="preserve">Dyckia </t>
    </r>
    <r>
      <rPr>
        <sz val="12"/>
        <rFont val="Times New Roman"/>
        <family val="1"/>
      </rPr>
      <t xml:space="preserve">sp.,  </t>
    </r>
    <r>
      <rPr>
        <i/>
        <sz val="12"/>
        <rFont val="Times New Roman"/>
        <family val="1"/>
      </rPr>
      <t>Acacia</t>
    </r>
    <r>
      <rPr>
        <sz val="12"/>
        <rFont val="Times New Roman"/>
        <family val="1"/>
      </rPr>
      <t xml:space="preserve"> sp., and </t>
    </r>
    <r>
      <rPr>
        <i/>
        <sz val="12"/>
        <rFont val="Times New Roman"/>
        <family val="1"/>
      </rPr>
      <t>Ziziphus</t>
    </r>
    <r>
      <rPr>
        <sz val="12"/>
        <rFont val="Times New Roman"/>
        <family val="1"/>
      </rPr>
      <t xml:space="preserve"> sp.</t>
    </r>
  </si>
  <si>
    <t>Mature drupes black, immature red</t>
  </si>
  <si>
    <t>13.0 road miles (20.8 km) east of Hwy 57 on Hwy 31, before the turn off for Galeana</t>
  </si>
  <si>
    <t>Galeana</t>
  </si>
  <si>
    <t>24° 41.690' N, 100° 5.398' W</t>
  </si>
  <si>
    <t>Coniferous forest</t>
  </si>
  <si>
    <t>Sandstone</t>
  </si>
  <si>
    <t>Eastern slope of Cerro el Potosi, 6.1 road miles (9.8 km) from the town of Dieciocho de Marzo on access road for communications tower complex at the summit of Cerro el Potosi</t>
  </si>
  <si>
    <t>24° 53.638' N, 100° 13.049' W</t>
  </si>
  <si>
    <t>Conifer and oak forest in ecotone with mexical</t>
  </si>
  <si>
    <r>
      <t>Quercus</t>
    </r>
    <r>
      <rPr>
        <sz val="12"/>
        <rFont val="Times New Roman"/>
        <family val="1"/>
      </rPr>
      <t xml:space="preserve"> spp., </t>
    </r>
    <r>
      <rPr>
        <i/>
        <sz val="12"/>
        <rFont val="Times New Roman"/>
        <family val="1"/>
      </rPr>
      <t>Pinus</t>
    </r>
    <r>
      <rPr>
        <sz val="12"/>
        <rFont val="Times New Roman"/>
        <family val="1"/>
      </rPr>
      <t xml:space="preserve"> sp., </t>
    </r>
    <r>
      <rPr>
        <i/>
        <sz val="12"/>
        <rFont val="Times New Roman"/>
        <family val="1"/>
      </rPr>
      <t>Pseudotsuga</t>
    </r>
    <r>
      <rPr>
        <sz val="12"/>
        <rFont val="Times New Roman"/>
        <family val="1"/>
      </rPr>
      <t xml:space="preserve"> </t>
    </r>
    <r>
      <rPr>
        <i/>
        <sz val="12"/>
        <rFont val="Times New Roman"/>
        <family val="1"/>
      </rPr>
      <t>menziesii</t>
    </r>
    <r>
      <rPr>
        <sz val="12"/>
        <rFont val="Times New Roman"/>
        <family val="1"/>
      </rPr>
      <t xml:space="preserve">, and </t>
    </r>
    <r>
      <rPr>
        <i/>
        <sz val="12"/>
        <rFont val="Times New Roman"/>
        <family val="1"/>
      </rPr>
      <t>Arbutus</t>
    </r>
    <r>
      <rPr>
        <sz val="12"/>
        <rFont val="Times New Roman"/>
        <family val="1"/>
      </rPr>
      <t xml:space="preserve"> sp.</t>
    </r>
  </si>
  <si>
    <t>Nuevo Leon: eastern slope of Cerro el Potosi, 5.9 road miles (9.4 km) from the town of Dieciocho de Marzo on access road for communications tower complex at the summit of Cerro el Potosi</t>
  </si>
  <si>
    <t>24° 53.862' N, 100° 12.832' W</t>
  </si>
  <si>
    <t>Conifer and oak forest with dense understory of shrubs</t>
  </si>
  <si>
    <t>Thin soil over calcareous parent material</t>
  </si>
  <si>
    <r>
      <t>Quercus</t>
    </r>
    <r>
      <rPr>
        <sz val="12"/>
        <rFont val="Times New Roman"/>
        <family val="1"/>
      </rPr>
      <t xml:space="preserve"> spp., </t>
    </r>
    <r>
      <rPr>
        <i/>
        <sz val="12"/>
        <rFont val="Times New Roman"/>
        <family val="1"/>
      </rPr>
      <t>Pinus</t>
    </r>
    <r>
      <rPr>
        <sz val="12"/>
        <rFont val="Times New Roman"/>
        <family val="1"/>
      </rPr>
      <t xml:space="preserve"> sp., </t>
    </r>
    <r>
      <rPr>
        <i/>
        <sz val="12"/>
        <rFont val="Times New Roman"/>
        <family val="1"/>
      </rPr>
      <t>Pseudotsuga</t>
    </r>
    <r>
      <rPr>
        <sz val="12"/>
        <rFont val="Times New Roman"/>
        <family val="1"/>
      </rPr>
      <t xml:space="preserve"> </t>
    </r>
    <r>
      <rPr>
        <i/>
        <sz val="12"/>
        <rFont val="Times New Roman"/>
        <family val="1"/>
      </rPr>
      <t>menziesii</t>
    </r>
    <r>
      <rPr>
        <sz val="12"/>
        <rFont val="Times New Roman"/>
        <family val="1"/>
      </rPr>
      <t xml:space="preserve">, </t>
    </r>
    <r>
      <rPr>
        <i/>
        <sz val="12"/>
        <rFont val="Times New Roman"/>
        <family val="1"/>
      </rPr>
      <t>Arbutus</t>
    </r>
    <r>
      <rPr>
        <sz val="12"/>
        <rFont val="Times New Roman"/>
        <family val="1"/>
      </rPr>
      <t xml:space="preserve"> sp., and </t>
    </r>
    <r>
      <rPr>
        <i/>
        <sz val="12"/>
        <rFont val="Times New Roman"/>
        <family val="1"/>
      </rPr>
      <t>Vaccinium</t>
    </r>
    <r>
      <rPr>
        <sz val="12"/>
        <rFont val="Times New Roman"/>
        <family val="1"/>
      </rPr>
      <t xml:space="preserve"> sp.</t>
    </r>
  </si>
  <si>
    <t>Los Padres National Forest, roadside on Hwy 33, 0.19 miles (0.30 km) south of intersection with Rose Valley Road (NF 6N31)</t>
  </si>
  <si>
    <t>34° 32.010' N, 119° 14.507' W</t>
  </si>
  <si>
    <t>Deep soil derived from ultramafic (serpentinite) parent material</t>
  </si>
  <si>
    <r>
      <t>Garrya ovata</t>
    </r>
    <r>
      <rPr>
        <sz val="12"/>
        <rFont val="Times New Roman"/>
        <family val="1"/>
      </rPr>
      <t xml:space="preserve"> Benth. subsp. </t>
    </r>
    <r>
      <rPr>
        <i/>
        <sz val="12"/>
        <rFont val="Times New Roman"/>
        <family val="1"/>
      </rPr>
      <t>lindheimeri</t>
    </r>
    <r>
      <rPr>
        <sz val="12"/>
        <rFont val="Times New Roman"/>
        <family val="1"/>
      </rPr>
      <t xml:space="preserve"> (Torr.) Dahling</t>
    </r>
  </si>
  <si>
    <t>Travis Co.</t>
  </si>
  <si>
    <t xml:space="preserve"> City of Austin, 2.1 road miles (3.4 km) west of Hwy 2222 on City Park Road, 270 m. GPS (NAD 83)</t>
  </si>
  <si>
    <t xml:space="preserve"> City of Austin, Mayfield Park and Nature Preserve (3505 West 35th Street), on trail near Lake Austin, 150m. GPS (NAD 83)</t>
  </si>
  <si>
    <t xml:space="preserve"> City of Austin, Brackenridge Field Laboratory (2907 Lake Austin Boulevard), adjacent to paved road running along the NE side of experimental exclosures, 150 m. GPS (NAD 83)</t>
  </si>
  <si>
    <t xml:space="preserve"> 30° 17.041' N, 97° 46.780' W. Woodland on thin soil over calcareous parent material. Associated plants</t>
  </si>
  <si>
    <t xml:space="preserve"> City of Austin, Zilker Metropolitan Park, on Barton Creek Trail, ~ 700 m west of William Barton Drive parking lot, on bench above Barton Creek, 150m. GPS (NAD 83)</t>
  </si>
  <si>
    <t xml:space="preserve"> Reserva Ecologica “Potrero Chico,” about 3.6 km 222° (True) SW of Hidalgo, on east-facing limestone slope west of reserve entrance gate. GPS (NAD 83)</t>
  </si>
  <si>
    <t xml:space="preserve"> 26.6 road miles (42.6 km) west of Hwy 57 on road to Charcas, west of La Joya, 25.9 km 58° (True) NE of Charcas. GPS (NAD 83)</t>
  </si>
  <si>
    <t xml:space="preserve"> immediately west of Puente Arroyo Morelos, 7.4 road miles (11.8 km) west of Hwy 57 on road to Charcas, 53.0 km 49° (True) NE of Charcas, 1620m. GPS (NAD 83)</t>
  </si>
  <si>
    <t xml:space="preserve"> 13.0 road miles (20.8 km) east of Hwy 57 on Hwy 31, before the turn off for Galeana, 14.4 km 184° (True) NE of Galeana, 1890m. GPS (NAD 83)</t>
  </si>
  <si>
    <t xml:space="preserve"> 24° 41.690' N, 100° 5.398' W. Edge of coniferous forest, on rocky slope near ravine edge, parent material sandstone.</t>
  </si>
  <si>
    <t xml:space="preserve"> eastern slope of Cerro el Potosi, 6.1 road miles (9.8 km) from the town of Dieciocho de Marzo on access road for communications tower complex at the summit of Cerro el Potosi, 16.0 km 299° (True) WNW of Galeana, 2750 m. GPS (NAD 83)</t>
  </si>
  <si>
    <t xml:space="preserve"> eastern slope of Cerro el Potosi, 5.9 road miles (9.4 km) from the town of Dieciocho de Marzo on access road for communications tower complex at the summit of Cerro el Potosi, 15.9 km 301° (True) WNW of Galeana, 2590 m. GPS (NAD 83)</t>
  </si>
  <si>
    <t xml:space="preserve"> eastern slope of Cerro el Potosi, 4.8 road miles (7.7 km) from the town of Dieciocho de Marzo on access road for communications tower complex at the summit of Cerro el Potosi, 15.5 km 303° (True) WNW of Galeana, 2450 m. GPS (NAD 83)</t>
  </si>
  <si>
    <t xml:space="preserve"> eastern slope of Cerro el Potosi, 3.0 road miles (4.8 km) from the town of Dieciocho de Marzo on access road for communications tower complex at the summit of Cerro el Potosi, 13.8 km 301° (True) WNW of Galeana. GPS (NAD 83)</t>
  </si>
  <si>
    <t xml:space="preserve"> 24° 53.237' N, 100° 11.845' W. Oak woodland, with thin soil derived from calcareous parent material.</t>
  </si>
  <si>
    <t xml:space="preserve"> Sierra San Marcos y Pinos, on the west side of the road to Norias (Estanque de Norias), 12.8 road miles (20.5 km) from Hwy 57, 11.5 km 303° (True) WNW of Dolores, 1500 m. GPS (NAD 83)</t>
  </si>
  <si>
    <t xml:space="preserve"> Sierra Madre Occidental, 2.4 road miles (3.8 km) east of Puerto el Espinazo del Diablo on Hwy 40, 42.3 km 250° (True) WSW of El Salto, 2460m. GPS (NAD 83)</t>
  </si>
  <si>
    <t xml:space="preserve"> 23° 39.17' N, 105° 44.77' W. Steep, rocky, east-facing slope with densely vegetated seep at the base.</t>
  </si>
  <si>
    <t xml:space="preserve"> Sierra Madre Occidental, 0.4 road miles (0.6 km) south on logging road accessed via Hwy 40, ~ 7.7 road miles (12.3 km) west of Puerto el Espinazo del Diablo, 51.8 km 249° (True) WSW of El Salto, 2190m. GPS (NAD 83)</t>
  </si>
  <si>
    <t xml:space="preserve"> north-bound Mexico Hwy 15 (Cuota), 0.4 road miles (0.6 km) south of turnoff for Mármol, 31.6 km 334° (True) NNW of Mazatlán, 30 m. GPS (NAD 83)</t>
  </si>
  <si>
    <t xml:space="preserve"> foothills of Sierra Juarez, 14.0 road miles (22.4 km) east of Ejido Héroes de la Independencia on Mexico Hwy 3, 5.59 km 333° (True) NW of Lázaro Cárdenas, 1100 m. GPS (NAD 83)</t>
  </si>
  <si>
    <t xml:space="preserve"> 31° 26.864' N, 115° 45.414' W. Chaparral and desert scrub (transition area) on granitic soil with scattered outcrops of granite parent material.</t>
  </si>
  <si>
    <t xml:space="preserve"> Sierra Juarez, 10.5 road miles (16.8 km) from Mexico Hwy 3 on road to Laguna Hanson (turn off  near km 55 on Hwy 3), 24.5 km 78° (True) ENE of Ojos Negros, 1500 m. GPS (NAD 83)</t>
  </si>
  <si>
    <t xml:space="preserve"> Foothills of Sierra Juarez, kilometer marker 69 on Mexico Hwy 3 (i.e., 69 road km east of Ensenada), on west side of hwy at base of a hill with communications tower complex at summit, 28.0 km 122° (True) SE of Ojos Negros, 1200 m. GPS (NAD 83)</t>
  </si>
  <si>
    <t xml:space="preserve"> arroyo immediately south of Cerro las Pinitas, accessed via un-marked dirt track across cultivated coastal terrace, 2.8 road miles (4.5 km) from end of the paved road to Eréndira, 4.7 km 115° (True) ESE of Eréndira, 150 m. GPS (NAD 83)</t>
  </si>
  <si>
    <t xml:space="preserve"> Sierra San Pedro Mártir, 36.1 road miles (57.8 km) E of Mexico Hwy 1 on road to Parque Nacional San Pedro Mártir, 29.0 km 85° (True) E of Hacienda Sinaloa, 1000 m. GPS (NAD 83)</t>
  </si>
  <si>
    <t xml:space="preserve"> Sierra San Pedro Mártir, 57.6 road miles (92.2 km) E of Mexico Hwy 1 on road to the National Astronomical Observatory (Observatorio Astronómico Nacional), 52.3 km 79° (True) ENE of Hacienda Sinaloa, 2600 m. GPS (NAD 83)</t>
  </si>
  <si>
    <t xml:space="preserve"> Sierra San Pedro Mártir, 46.7 road miles (74.7 km) E of Mexico Hwy 1 on road to Parque Nacional San Pedro Mártir, 34.3 km 85° (True) E of Hacienda Sinaloa, 1800 m. GPS (NAD 83)</t>
  </si>
  <si>
    <t xml:space="preserve"> Sierra San Pedro Mártir, 39.1 road miles (62.6 km) east of Mexico Hwy 1 on road to Parque Nacional San Pedro Mártir, 31.7 km 88° (True) E of Hacienda Sinaloa, 1100 m. GPS (NAD 83)</t>
  </si>
  <si>
    <t xml:space="preserve"> Sierra San Pedro Mártir, 40.4 road miles (64.6 km) east of Mexico Hwy 1 on road to Parque Nacional San Pedro Mártir, 33.0 km 86° (True) E of Hacienda Sinaloa, 1200 m. GPS (NAD 83)</t>
  </si>
  <si>
    <t xml:space="preserve"> El Mogor (privately owned ranch 5.0 road miles [8.0 km] south of Guadalupe River crossing on Mexico Hwy 3), 0.6 road miles (1.0 km) east of ranch house on dirt road in ravine bottom, 400 m. GPS (NAD 83)</t>
  </si>
  <si>
    <t xml:space="preserve"> 32° 19.284' N, 116° 39.254' W. In recently cut-over fire-break beneath power lines, with rocky soil derived from acidic igneous (basalt) parent material (Carta Geologica de Mexico</t>
  </si>
  <si>
    <t>San Diego Co.</t>
  </si>
  <si>
    <t xml:space="preserve"> Otay Mountain, 7.4 road miles from Otay Lakes Road via Minewawa and Otay Mountain Truck Trails, 9.84 km 222° (True) SW of Dulzura, 800 m. GPS (NAD 83)</t>
  </si>
  <si>
    <t xml:space="preserve"> 32° 34.706' N, 116° 51.088' W. South-facing slope with thin soil derived from Mesozoic meta-volcanic Parent material (USGS</t>
  </si>
  <si>
    <t xml:space="preserve"> Otay Mountain, 6.6 road miles from Otay Lakes Road via Minewawa and Otay Mountain Truck Trails, near abandoned military observation bunkers, 9.29 km 228° (True) SW of Dulzura, 900 m. GPS (NAD 83)</t>
  </si>
  <si>
    <t xml:space="preserve"> 32° 35.286' N, 116° 51.275' W. Southwest-facing slope with thin, rocky soil derived from mesozoic meta-volcanic (USGS</t>
  </si>
  <si>
    <t xml:space="preserve"> North slope of San Miguel Mountain, 2.0 road miles (3.2 km) from Hwy 94 (Campo Highway) on Millar Ranch Road, 5.07 km 262° (True) WSW of Indian Springs, 300m. GPS (NAD 83)</t>
  </si>
  <si>
    <t xml:space="preserve"> 32° 42.700' N, 116° 55.912' W. Near roadside, on gentle, granitic slope (USGS grMz) with dense chaparral. Associated plants</t>
  </si>
  <si>
    <t xml:space="preserve"> Chariot Canyon, 0.7 road miles from Highway 78 on south-trending dirt road, 0.66 km 176° (True) SSW of Banner, 950 m. GPS (NAD 83)</t>
  </si>
  <si>
    <t xml:space="preserve"> 33° 03.710' N, 116° 32.831' W. Desert scrub/chaparral on canyon-side and on gentle slopes near canyon bottom, with granitic soil (USGS</t>
  </si>
  <si>
    <t>Riverside Co.</t>
  </si>
  <si>
    <t xml:space="preserve"> southwest of Vail Lake, at side of off-road vehicle trail, 12.6 km 289° (True) WNW of Aguanga, 500 m. GPS (NAD 83)</t>
  </si>
  <si>
    <t xml:space="preserve"> 33° 28.708' N, 116° 59.373' W. Regenerating chaparral on north-west to south-east trending ridge, with soil derived from Quaternary meta-sedimentary deposits (USGS</t>
  </si>
  <si>
    <t xml:space="preserve"> Cleveland National Forest, Northern slope of Palomar Mountain, on High Point Truck Trail, ~ 6.8 road miles (10.9 km) from State Route 79, in the Cottonwood Creek watershed, 4.48 km 281° (True) WNW of Oak Grove, 1200 m. Route taken begins at Bench Mark 1989, 0.4 road miles (0.6 km) south of intersection with State Route 371(Cahuilla Road), which is also an access road for the Rancho California Recreational Vehicle Resort. Route deviates from the Rancho California access road at Temecula Creek, continuing south across this creek to become the High Point Truck Trail. GPS (NAD 83)</t>
  </si>
  <si>
    <t xml:space="preserve"> 33° 23.754' N, 116° 50.436' W. Gentle swale with oak savanna and chaparral vegetation. Granite substrate (USGS</t>
  </si>
  <si>
    <t xml:space="preserve"> Agua Tibia Wilderness Area, Cleveland National Forest. 0.66 road miles (1.05 km) from Woodchuck Road on an abandoned fire road, accessed via Woodchuck Road, parking 0.93 road miles (1.49 km) from Hwy 79. Site is 12.7 km 274° (True) WNW of Aguanga, 660 m. GPS (NAD 83)</t>
  </si>
  <si>
    <t xml:space="preserve"> Agua Tibia Wilderness Area, Cleveland National Forest. 0.66 road miles (1.05 km) from Woodchuck Road on abandoned fire road, accessed via Woodchuck Road, parking 0.93 road miles (1.49 km) from Hwy 79. Site is 12.8 km 274° (True) WNW of Aguanga, 660 m. GPS (NAD 83)</t>
  </si>
  <si>
    <t xml:space="preserve"> 33° 26.991' N, 116° 59.889' W. Gentle hillside near fire road, and in regenerating landing area (soil disturbed by equipment during construction of road), with soil derived from granitic parent material (USGS</t>
  </si>
  <si>
    <t xml:space="preserve"> 33° 51.659' N, 116° 50.281' W. Chaparral on gentle, NE-facing, granitic slope (USGS</t>
  </si>
  <si>
    <t xml:space="preserve"> San Jacinto Mountains, at intersection of Chimney Flats Road and USFS Road 5S13, 2.8 road miles (4.5 km) from Hwy 243 via Toll Gate Road, Apela Drive, and USFS roads 5S24 and 5S13, 4.57 km 257° (True) WSW of Idyllwild, 1440 m. GPS (NAD 83)</t>
  </si>
  <si>
    <t xml:space="preserve"> 33° 44.137' N, 116° 45.809' W. Chaparral and coniferous forest on hillside with granite-derived soil, above west-flowing intermittent stream. Associated plants</t>
  </si>
  <si>
    <t>Morgan Hill</t>
  </si>
  <si>
    <t>37° 10.399' N, 121° 38.406' W</t>
  </si>
  <si>
    <t>Thin, rocky soil derived from serpentinite parent material soil</t>
  </si>
  <si>
    <r>
      <t>Pinus sabiniana</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Artemisia</t>
    </r>
    <r>
      <rPr>
        <sz val="12"/>
        <rFont val="Times New Roman"/>
        <family val="1"/>
      </rPr>
      <t xml:space="preserve"> sp., </t>
    </r>
    <r>
      <rPr>
        <i/>
        <sz val="12"/>
        <rFont val="Times New Roman"/>
        <family val="1"/>
      </rPr>
      <t>Galium</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Nasella</t>
    </r>
    <r>
      <rPr>
        <sz val="12"/>
        <rFont val="Times New Roman"/>
        <family val="1"/>
      </rPr>
      <t xml:space="preserve"> sp., </t>
    </r>
    <r>
      <rPr>
        <i/>
        <sz val="12"/>
        <rFont val="Times New Roman"/>
        <family val="1"/>
      </rPr>
      <t>Dichelostemma</t>
    </r>
    <r>
      <rPr>
        <sz val="12"/>
        <rFont val="Times New Roman"/>
        <family val="1"/>
      </rPr>
      <t xml:space="preserve"> sp., and </t>
    </r>
    <r>
      <rPr>
        <i/>
        <sz val="12"/>
        <rFont val="Times New Roman"/>
        <family val="1"/>
      </rPr>
      <t>Lomatium</t>
    </r>
    <r>
      <rPr>
        <sz val="12"/>
        <rFont val="Times New Roman"/>
        <family val="1"/>
      </rPr>
      <t xml:space="preserve"> </t>
    </r>
    <r>
      <rPr>
        <i/>
        <sz val="12"/>
        <rFont val="Times New Roman"/>
        <family val="1"/>
      </rPr>
      <t>macrocarpa</t>
    </r>
    <r>
      <rPr>
        <sz val="12"/>
        <rFont val="Times New Roman"/>
        <family val="1"/>
      </rPr>
      <t>.</t>
    </r>
  </si>
  <si>
    <t>Anderson Lake County Park, immediately north-east of Leroy Anderson Dam, south of spillway, parking at the Toyon picnic area, 1.6 road miles from Hwy 101 via Cochrane Road</t>
  </si>
  <si>
    <t>37° 10.040' N, 121° 37.897' W</t>
  </si>
  <si>
    <t>Thin soil derived from serpentine parent material</t>
  </si>
  <si>
    <r>
      <t>Mimulus aurantiacus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Baccharis</t>
    </r>
    <r>
      <rPr>
        <sz val="12"/>
        <rFont val="Times New Roman"/>
        <family val="1"/>
      </rPr>
      <t xml:space="preserve"> </t>
    </r>
    <r>
      <rPr>
        <i/>
        <sz val="12"/>
        <rFont val="Times New Roman"/>
        <family val="1"/>
      </rPr>
      <t>pilularis</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Marah fabaceus</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Pinus</t>
    </r>
    <r>
      <rPr>
        <sz val="12"/>
        <rFont val="Times New Roman"/>
        <family val="1"/>
      </rPr>
      <t xml:space="preserve"> </t>
    </r>
    <r>
      <rPr>
        <i/>
        <sz val="12"/>
        <rFont val="Times New Roman"/>
        <family val="1"/>
      </rPr>
      <t>sabiniana</t>
    </r>
    <r>
      <rPr>
        <sz val="12"/>
        <rFont val="Times New Roman"/>
        <family val="1"/>
      </rPr>
      <t xml:space="preserve">, and </t>
    </r>
    <r>
      <rPr>
        <i/>
        <sz val="12"/>
        <rFont val="Times New Roman"/>
        <family val="1"/>
      </rPr>
      <t>Sambucus mexicana</t>
    </r>
    <r>
      <rPr>
        <sz val="12"/>
        <rFont val="Times New Roman"/>
        <family val="1"/>
      </rPr>
      <t>.</t>
    </r>
  </si>
  <si>
    <t>Santa Cruz Island, on South Ridge, near Center 2 Peak, 2.24 road miles (3.58 km) from the University of California Field Station via Islay Canyon Road and South Ridge Road</t>
  </si>
  <si>
    <t>Stanton Ranch</t>
  </si>
  <si>
    <t>33° 59.680' N, 119° 44.967' W</t>
  </si>
  <si>
    <t>WSW</t>
  </si>
  <si>
    <t>Chaparral and grassland</t>
  </si>
  <si>
    <t>Deep to very thin soil derived from Santa Cruz Island schist parent material</t>
  </si>
  <si>
    <t>pJRsci</t>
  </si>
  <si>
    <r>
      <t>Pseudotsuga menziesii</t>
    </r>
    <r>
      <rPr>
        <sz val="12"/>
        <rFont val="Times New Roman"/>
        <family val="1"/>
      </rPr>
      <t xml:space="preserve">, </t>
    </r>
    <r>
      <rPr>
        <i/>
        <sz val="12"/>
        <rFont val="Times New Roman"/>
        <family val="1"/>
      </rPr>
      <t>Chrysolepis chrysophylla</t>
    </r>
    <r>
      <rPr>
        <sz val="12"/>
        <rFont val="Times New Roman"/>
        <family val="1"/>
      </rPr>
      <t xml:space="preserve">, </t>
    </r>
    <r>
      <rPr>
        <i/>
        <sz val="12"/>
        <rFont val="Times New Roman"/>
        <family val="1"/>
      </rPr>
      <t>Arctostaphylos silvicola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Pinus attenuata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Pseudotsuga menziesii</t>
    </r>
    <r>
      <rPr>
        <sz val="12"/>
        <rFont val="Times New Roman"/>
        <family val="1"/>
      </rPr>
      <t xml:space="preserve">, and </t>
    </r>
    <r>
      <rPr>
        <i/>
        <sz val="12"/>
        <rFont val="Times New Roman"/>
        <family val="1"/>
      </rPr>
      <t>Carex</t>
    </r>
    <r>
      <rPr>
        <sz val="12"/>
        <rFont val="Times New Roman"/>
        <family val="1"/>
      </rPr>
      <t xml:space="preserve"> sp.</t>
    </r>
  </si>
  <si>
    <r>
      <t>Pseudotsuga menziesii</t>
    </r>
    <r>
      <rPr>
        <sz val="12"/>
        <rFont val="Times New Roman"/>
        <family val="1"/>
      </rPr>
      <t>,</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dubius</t>
    </r>
    <r>
      <rPr>
        <sz val="12"/>
        <rFont val="Times New Roman"/>
        <family val="1"/>
      </rPr>
      <t xml:space="preserve">, </t>
    </r>
    <r>
      <rPr>
        <i/>
        <sz val="12"/>
        <rFont val="Times New Roman"/>
        <family val="1"/>
      </rPr>
      <t>Arctostaphylos silvicola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Pinus attenuata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Pseudotsuga menziesii</t>
    </r>
    <r>
      <rPr>
        <sz val="12"/>
        <rFont val="Times New Roman"/>
        <family val="1"/>
      </rPr>
      <t xml:space="preserve">, and </t>
    </r>
    <r>
      <rPr>
        <i/>
        <sz val="12"/>
        <rFont val="Times New Roman"/>
        <family val="1"/>
      </rPr>
      <t>Carex</t>
    </r>
    <r>
      <rPr>
        <sz val="12"/>
        <rFont val="Times New Roman"/>
        <family val="1"/>
      </rPr>
      <t xml:space="preserve"> sp.</t>
    </r>
  </si>
  <si>
    <t>Bonny Doon Ecological Preserve, on foot trail, 0.6 trail miles (1.0 km) west of Martin Road, just west of Laguna Creek</t>
  </si>
  <si>
    <t>Bonny Doon</t>
  </si>
  <si>
    <t>37° 03.009' N, 122° 07.831' W</t>
  </si>
  <si>
    <t xml:space="preserve">Soil derived from sandstone and schist parent material </t>
  </si>
  <si>
    <t>M, sch</t>
  </si>
  <si>
    <r>
      <t>Arctostaphylos tomentosa</t>
    </r>
    <r>
      <rPr>
        <sz val="12"/>
        <rFont val="Times New Roman"/>
        <family val="1"/>
      </rPr>
      <t xml:space="preserve">, </t>
    </r>
    <r>
      <rPr>
        <i/>
        <sz val="12"/>
        <rFont val="Times New Roman"/>
        <family val="1"/>
      </rPr>
      <t>Arctostaphylos andersonii</t>
    </r>
    <r>
      <rPr>
        <sz val="12"/>
        <rFont val="Times New Roman"/>
        <family val="1"/>
      </rPr>
      <t xml:space="preserve">, </t>
    </r>
    <r>
      <rPr>
        <i/>
        <sz val="12"/>
        <rFont val="Times New Roman"/>
        <family val="1"/>
      </rPr>
      <t>A. nummularia</t>
    </r>
    <r>
      <rPr>
        <sz val="12"/>
        <rFont val="Times New Roman"/>
        <family val="1"/>
      </rPr>
      <t xml:space="preserve">, </t>
    </r>
    <r>
      <rPr>
        <i/>
        <sz val="12"/>
        <rFont val="Times New Roman"/>
        <family val="1"/>
      </rPr>
      <t>Pickeringia montana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Pinus</t>
    </r>
    <r>
      <rPr>
        <sz val="12"/>
        <rFont val="Times New Roman"/>
        <family val="1"/>
      </rPr>
      <t xml:space="preserve"> </t>
    </r>
    <r>
      <rPr>
        <i/>
        <sz val="12"/>
        <rFont val="Times New Roman"/>
        <family val="1"/>
      </rPr>
      <t>attenuata</t>
    </r>
    <r>
      <rPr>
        <sz val="12"/>
        <rFont val="Times New Roman"/>
        <family val="1"/>
      </rPr>
      <t xml:space="preserve">, and </t>
    </r>
    <r>
      <rPr>
        <i/>
        <sz val="12"/>
        <rFont val="Times New Roman"/>
        <family val="1"/>
      </rPr>
      <t>Arbutus menziesii</t>
    </r>
    <r>
      <rPr>
        <sz val="12"/>
        <rFont val="Times New Roman"/>
        <family val="1"/>
      </rPr>
      <t>.</t>
    </r>
  </si>
  <si>
    <t>East shore of Lake de Sabla, 1.5 road miles (2.4 km) north of intersection with Magalia Nimshew Road on Skyway</t>
  </si>
  <si>
    <t>Magalia</t>
  </si>
  <si>
    <t>39° 52.402' N, 121° 36.631' W</t>
  </si>
  <si>
    <t>Mixed coniferous forest</t>
  </si>
  <si>
    <t xml:space="preserve">Deep soil derived from Tertiary pyroclastic and volcanic mudflow deposits </t>
  </si>
  <si>
    <t>Tvp</t>
  </si>
  <si>
    <r>
      <t>Quercus kelloggii</t>
    </r>
    <r>
      <rPr>
        <sz val="12"/>
        <rFont val="Times New Roman"/>
        <family val="1"/>
      </rPr>
      <t xml:space="preserve">, </t>
    </r>
    <r>
      <rPr>
        <i/>
        <sz val="12"/>
        <rFont val="Times New Roman"/>
        <family val="1"/>
      </rPr>
      <t>Calocedrus decurrens</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Polygala</t>
    </r>
    <r>
      <rPr>
        <sz val="12"/>
        <rFont val="Times New Roman"/>
        <family val="1"/>
      </rPr>
      <t xml:space="preserve"> </t>
    </r>
    <r>
      <rPr>
        <i/>
        <sz val="12"/>
        <rFont val="Times New Roman"/>
        <family val="1"/>
      </rPr>
      <t>cornuta</t>
    </r>
    <r>
      <rPr>
        <sz val="12"/>
        <rFont val="Times New Roman"/>
        <family val="1"/>
      </rPr>
      <t xml:space="preserve">, </t>
    </r>
    <r>
      <rPr>
        <i/>
        <sz val="12"/>
        <rFont val="Times New Roman"/>
        <family val="1"/>
      </rPr>
      <t>Ceanothus integerrimus</t>
    </r>
    <r>
      <rPr>
        <sz val="12"/>
        <rFont val="Times New Roman"/>
        <family val="1"/>
      </rPr>
      <t xml:space="preserve">, </t>
    </r>
    <r>
      <rPr>
        <i/>
        <sz val="12"/>
        <rFont val="Times New Roman"/>
        <family val="1"/>
      </rPr>
      <t>Arctostaphylos mewukka</t>
    </r>
    <r>
      <rPr>
        <sz val="12"/>
        <rFont val="Times New Roman"/>
        <family val="1"/>
      </rPr>
      <t xml:space="preserve"> ssp. </t>
    </r>
    <r>
      <rPr>
        <i/>
        <sz val="12"/>
        <rFont val="Times New Roman"/>
        <family val="1"/>
      </rPr>
      <t>truei</t>
    </r>
    <r>
      <rPr>
        <sz val="12"/>
        <rFont val="Times New Roman"/>
        <family val="1"/>
      </rPr>
      <t xml:space="preserve">, </t>
    </r>
    <r>
      <rPr>
        <i/>
        <sz val="12"/>
        <rFont val="Times New Roman"/>
        <family val="1"/>
      </rPr>
      <t>Frangula californica</t>
    </r>
    <r>
      <rPr>
        <sz val="12"/>
        <rFont val="Times New Roman"/>
        <family val="1"/>
      </rPr>
      <t xml:space="preserve">, </t>
    </r>
    <r>
      <rPr>
        <i/>
        <sz val="12"/>
        <rFont val="Times New Roman"/>
        <family val="1"/>
      </rPr>
      <t>Lithocarpus densiflorus</t>
    </r>
    <r>
      <rPr>
        <sz val="12"/>
        <rFont val="Times New Roman"/>
        <family val="1"/>
      </rPr>
      <t xml:space="preserve">, </t>
    </r>
    <r>
      <rPr>
        <i/>
        <sz val="12"/>
        <rFont val="Times New Roman"/>
        <family val="1"/>
      </rPr>
      <t>Pedicularis</t>
    </r>
    <r>
      <rPr>
        <sz val="12"/>
        <rFont val="Times New Roman"/>
        <family val="1"/>
      </rPr>
      <t xml:space="preserve"> sp., and </t>
    </r>
    <r>
      <rPr>
        <i/>
        <sz val="12"/>
        <rFont val="Times New Roman"/>
        <family val="1"/>
      </rPr>
      <t>Apocynum androsaemifolium</t>
    </r>
    <r>
      <rPr>
        <sz val="12"/>
        <rFont val="Times New Roman"/>
        <family val="1"/>
      </rPr>
      <t>.</t>
    </r>
  </si>
  <si>
    <r>
      <t>Quercus kelloggii</t>
    </r>
    <r>
      <rPr>
        <sz val="12"/>
        <rFont val="Times New Roman"/>
        <family val="1"/>
      </rPr>
      <t xml:space="preserve">, </t>
    </r>
    <r>
      <rPr>
        <i/>
        <sz val="12"/>
        <rFont val="Times New Roman"/>
        <family val="1"/>
      </rPr>
      <t>Calocedrus decurrens</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Polygala</t>
    </r>
    <r>
      <rPr>
        <sz val="12"/>
        <rFont val="Times New Roman"/>
        <family val="1"/>
      </rPr>
      <t xml:space="preserve"> </t>
    </r>
    <r>
      <rPr>
        <i/>
        <sz val="12"/>
        <rFont val="Times New Roman"/>
        <family val="1"/>
      </rPr>
      <t>cornuta</t>
    </r>
    <r>
      <rPr>
        <sz val="12"/>
        <rFont val="Times New Roman"/>
        <family val="1"/>
      </rPr>
      <t xml:space="preserve">, </t>
    </r>
    <r>
      <rPr>
        <i/>
        <sz val="12"/>
        <rFont val="Times New Roman"/>
        <family val="1"/>
      </rPr>
      <t>Ceanothus integerrimus</t>
    </r>
    <r>
      <rPr>
        <sz val="12"/>
        <rFont val="Times New Roman"/>
        <family val="1"/>
      </rPr>
      <t xml:space="preserve">, </t>
    </r>
    <r>
      <rPr>
        <i/>
        <sz val="12"/>
        <rFont val="Times New Roman"/>
        <family val="1"/>
      </rPr>
      <t>Arctostaphylos mewukka</t>
    </r>
    <r>
      <rPr>
        <sz val="12"/>
        <rFont val="Times New Roman"/>
        <family val="1"/>
      </rPr>
      <t xml:space="preserve"> ssp. </t>
    </r>
    <r>
      <rPr>
        <i/>
        <sz val="12"/>
        <rFont val="Times New Roman"/>
        <family val="1"/>
      </rPr>
      <t>truei</t>
    </r>
    <r>
      <rPr>
        <sz val="12"/>
        <rFont val="Times New Roman"/>
        <family val="1"/>
      </rPr>
      <t xml:space="preserve">, </t>
    </r>
    <r>
      <rPr>
        <i/>
        <sz val="12"/>
        <rFont val="Times New Roman"/>
        <family val="1"/>
      </rPr>
      <t>Frangula californica</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prostratus</t>
    </r>
    <r>
      <rPr>
        <sz val="12"/>
        <rFont val="Times New Roman"/>
        <family val="1"/>
      </rPr>
      <t xml:space="preserve">, </t>
    </r>
    <r>
      <rPr>
        <i/>
        <sz val="12"/>
        <rFont val="Times New Roman"/>
        <family val="1"/>
      </rPr>
      <t>Pedicularis</t>
    </r>
    <r>
      <rPr>
        <sz val="12"/>
        <rFont val="Times New Roman"/>
        <family val="1"/>
      </rPr>
      <t xml:space="preserve"> sp., and </t>
    </r>
    <r>
      <rPr>
        <i/>
        <sz val="12"/>
        <rFont val="Times New Roman"/>
        <family val="1"/>
      </rPr>
      <t>Apocynum androsaemifolium</t>
    </r>
    <r>
      <rPr>
        <sz val="12"/>
        <rFont val="Times New Roman"/>
        <family val="1"/>
      </rPr>
      <t>.</t>
    </r>
  </si>
  <si>
    <t>Magalia Reservoir, at roadside on Skyway near gravel pit, 1.1 road miles (1.8 km) north of intersection with Pentz Road</t>
  </si>
  <si>
    <t xml:space="preserve">39° 48.876' N, 121° 34.769' W. </t>
  </si>
  <si>
    <t xml:space="preserve">Shallow, rocky soil derived from serpentinite parent material </t>
  </si>
  <si>
    <r>
      <t>Pinus sabiniana</t>
    </r>
    <r>
      <rPr>
        <sz val="12"/>
        <rFont val="Times New Roman"/>
        <family val="1"/>
      </rPr>
      <t xml:space="preserve">, </t>
    </r>
    <r>
      <rPr>
        <i/>
        <sz val="12"/>
        <rFont val="Times New Roman"/>
        <family val="1"/>
      </rPr>
      <t>Eriodictyon californicum</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Cupressus bakeri</t>
    </r>
    <r>
      <rPr>
        <sz val="12"/>
        <rFont val="Times New Roman"/>
        <family val="1"/>
      </rPr>
      <t xml:space="preserve">, and </t>
    </r>
    <r>
      <rPr>
        <i/>
        <sz val="12"/>
        <rFont val="Times New Roman"/>
        <family val="1"/>
      </rPr>
      <t>Arctostaphylos viscida</t>
    </r>
    <r>
      <rPr>
        <sz val="12"/>
        <rFont val="Times New Roman"/>
        <family val="1"/>
      </rPr>
      <t>.</t>
    </r>
  </si>
  <si>
    <t>Point Loma Naval Reserve, west side of Catalina Boulevard, 0.2 road miles (0.3 km) south of intersection with Electron Drive</t>
  </si>
  <si>
    <t>La Playa</t>
  </si>
  <si>
    <t>32° 42.417' N, 117° 14.972' W</t>
  </si>
  <si>
    <t xml:space="preserve">Substrate derived from eolian sand </t>
  </si>
  <si>
    <r>
      <t>Adenostoma fasciculatum</t>
    </r>
    <r>
      <rPr>
        <sz val="12"/>
        <rFont val="Times New Roman"/>
        <family val="1"/>
      </rPr>
      <t xml:space="preserve">, </t>
    </r>
    <r>
      <rPr>
        <i/>
        <sz val="12"/>
        <rFont val="Times New Roman"/>
        <family val="1"/>
      </rPr>
      <t>Rhus</t>
    </r>
    <r>
      <rPr>
        <sz val="12"/>
        <rFont val="Times New Roman"/>
        <family val="1"/>
      </rPr>
      <t xml:space="preserve"> </t>
    </r>
    <r>
      <rPr>
        <i/>
        <sz val="12"/>
        <rFont val="Times New Roman"/>
        <family val="1"/>
      </rPr>
      <t>integrifolia</t>
    </r>
    <r>
      <rPr>
        <sz val="12"/>
        <rFont val="Times New Roman"/>
        <family val="1"/>
      </rPr>
      <t xml:space="preserve">, </t>
    </r>
    <r>
      <rPr>
        <i/>
        <sz val="12"/>
        <rFont val="Times New Roman"/>
        <family val="1"/>
      </rPr>
      <t>Encelia californica</t>
    </r>
    <r>
      <rPr>
        <sz val="12"/>
        <rFont val="Times New Roman"/>
        <family val="1"/>
      </rPr>
      <t xml:space="preserve">, </t>
    </r>
    <r>
      <rPr>
        <i/>
        <sz val="12"/>
        <rFont val="Times New Roman"/>
        <family val="1"/>
      </rPr>
      <t>Solanum</t>
    </r>
    <r>
      <rPr>
        <sz val="12"/>
        <rFont val="Times New Roman"/>
        <family val="1"/>
      </rPr>
      <t xml:space="preserve"> sp., </t>
    </r>
    <r>
      <rPr>
        <i/>
        <sz val="12"/>
        <rFont val="Times New Roman"/>
        <family val="1"/>
      </rPr>
      <t>Carpobrotus edulis</t>
    </r>
    <r>
      <rPr>
        <sz val="12"/>
        <rFont val="Times New Roman"/>
        <family val="1"/>
      </rPr>
      <t xml:space="preserve">, and </t>
    </r>
    <r>
      <rPr>
        <i/>
        <sz val="12"/>
        <rFont val="Times New Roman"/>
        <family val="1"/>
      </rPr>
      <t>Eucalyptus</t>
    </r>
    <r>
      <rPr>
        <sz val="12"/>
        <rFont val="Times New Roman"/>
        <family val="1"/>
      </rPr>
      <t xml:space="preserve"> sp.</t>
    </r>
  </si>
  <si>
    <r>
      <t>Sierra Madre Occidental, 0.4 road miles (0.6 km) south on logging road accessed via Hwy 40, ~ 7.7</t>
    </r>
    <r>
      <rPr>
        <sz val="12"/>
        <color indexed="10"/>
        <rFont val="Times New Roman"/>
        <family val="1"/>
      </rPr>
      <t xml:space="preserve"> </t>
    </r>
    <r>
      <rPr>
        <sz val="12"/>
        <rFont val="Times New Roman"/>
        <family val="1"/>
      </rPr>
      <t>road miles (12.3 km) west of Puerto el Espinazo del Diablo</t>
    </r>
  </si>
  <si>
    <t>23° 37.176' N, 105° 49.951' W</t>
  </si>
  <si>
    <t>Oak and conifer forest</t>
  </si>
  <si>
    <r>
      <t>Pinus</t>
    </r>
    <r>
      <rPr>
        <sz val="12"/>
        <rFont val="Times New Roman"/>
        <family val="1"/>
      </rPr>
      <t xml:space="preserve"> spp., </t>
    </r>
    <r>
      <rPr>
        <i/>
        <sz val="12"/>
        <rFont val="Times New Roman"/>
        <family val="1"/>
      </rPr>
      <t>Quercus</t>
    </r>
    <r>
      <rPr>
        <sz val="12"/>
        <rFont val="Times New Roman"/>
        <family val="1"/>
      </rPr>
      <t xml:space="preserve"> spp., </t>
    </r>
    <r>
      <rPr>
        <i/>
        <sz val="12"/>
        <rFont val="Times New Roman"/>
        <family val="1"/>
      </rPr>
      <t>Arbutus</t>
    </r>
    <r>
      <rPr>
        <sz val="12"/>
        <rFont val="Times New Roman"/>
        <family val="1"/>
      </rPr>
      <t xml:space="preserve"> sp., and </t>
    </r>
    <r>
      <rPr>
        <i/>
        <sz val="12"/>
        <rFont val="Times New Roman"/>
        <family val="1"/>
      </rPr>
      <t>Ceanothus caeruleus</t>
    </r>
    <r>
      <rPr>
        <sz val="12"/>
        <rFont val="Times New Roman"/>
        <family val="1"/>
      </rPr>
      <t>.</t>
    </r>
  </si>
  <si>
    <t>Yellow</t>
  </si>
  <si>
    <t>Point Reyes National Seashore, Inverness Ridge, ~ 200 m north of Mount Vision Road on access road for Park Residence # 1, turning 1.3 road miles (2.1 km) east of Sir Francis Drake Boulevard on Mount Vision Road</t>
  </si>
  <si>
    <t>Inverness</t>
  </si>
  <si>
    <t>38° 06.209' N, 122° 53.662' W</t>
  </si>
  <si>
    <t>Closed cone pine forest</t>
  </si>
  <si>
    <t>Deep soil derived from Mesozoic granite parent material</t>
  </si>
  <si>
    <r>
      <t>Pinus muricata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Vaccinium ovatum</t>
    </r>
    <r>
      <rPr>
        <sz val="12"/>
        <rFont val="Times New Roman"/>
        <family val="1"/>
      </rPr>
      <t xml:space="preserve">, </t>
    </r>
    <r>
      <rPr>
        <i/>
        <sz val="12"/>
        <rFont val="Times New Roman"/>
        <family val="1"/>
      </rPr>
      <t>Myrica californicum</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Iris</t>
    </r>
    <r>
      <rPr>
        <sz val="12"/>
        <rFont val="Times New Roman"/>
        <family val="1"/>
      </rPr>
      <t xml:space="preserve"> </t>
    </r>
    <r>
      <rPr>
        <i/>
        <sz val="12"/>
        <rFont val="Times New Roman"/>
        <family val="1"/>
      </rPr>
      <t>douglasiana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Plantago</t>
    </r>
    <r>
      <rPr>
        <sz val="12"/>
        <rFont val="Times New Roman"/>
        <family val="1"/>
      </rPr>
      <t xml:space="preserve"> sp., annual and perennial grasses.</t>
    </r>
  </si>
  <si>
    <t>Blue to purple</t>
  </si>
  <si>
    <t>Point Reyes National Seashore, 0.1 road miles from Sir Francis Drake Boulevard on road to North Beach parking area, turning 5.6 road miles (9.0 km) from the intersection of Sir Francis Drake Boulevard with Pierce Point Road</t>
  </si>
  <si>
    <t>38° 04.524' N, 122° 57.976' W</t>
  </si>
  <si>
    <t>Coastal scrub and prairie</t>
  </si>
  <si>
    <t>Deep soil derived from eolian sand</t>
  </si>
  <si>
    <r>
      <t>Baccharis pilularis</t>
    </r>
    <r>
      <rPr>
        <sz val="12"/>
        <rFont val="Times New Roman"/>
        <family val="1"/>
      </rPr>
      <t xml:space="preserve">, </t>
    </r>
    <r>
      <rPr>
        <i/>
        <sz val="12"/>
        <rFont val="Times New Roman"/>
        <family val="1"/>
      </rPr>
      <t>Fragaria chiloensis</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Plantago</t>
    </r>
    <r>
      <rPr>
        <sz val="12"/>
        <rFont val="Times New Roman"/>
        <family val="1"/>
      </rPr>
      <t xml:space="preserve"> sp., </t>
    </r>
    <r>
      <rPr>
        <i/>
        <sz val="12"/>
        <rFont val="Times New Roman"/>
        <family val="1"/>
      </rPr>
      <t>Hypochaeris</t>
    </r>
    <r>
      <rPr>
        <sz val="12"/>
        <rFont val="Times New Roman"/>
        <family val="1"/>
      </rPr>
      <t xml:space="preserve">  sp., </t>
    </r>
    <r>
      <rPr>
        <i/>
        <sz val="12"/>
        <rFont val="Times New Roman"/>
        <family val="1"/>
      </rPr>
      <t>Rumex acetosella</t>
    </r>
    <r>
      <rPr>
        <sz val="12"/>
        <rFont val="Times New Roman"/>
        <family val="1"/>
      </rPr>
      <t xml:space="preserve">, </t>
    </r>
    <r>
      <rPr>
        <i/>
        <sz val="12"/>
        <rFont val="Times New Roman"/>
        <family val="1"/>
      </rPr>
      <t>Chlorogalum</t>
    </r>
    <r>
      <rPr>
        <sz val="12"/>
        <rFont val="Times New Roman"/>
        <family val="1"/>
      </rPr>
      <t xml:space="preserve"> </t>
    </r>
    <r>
      <rPr>
        <i/>
        <sz val="12"/>
        <rFont val="Times New Roman"/>
        <family val="1"/>
      </rPr>
      <t>pomeridianum</t>
    </r>
    <r>
      <rPr>
        <sz val="12"/>
        <rFont val="Times New Roman"/>
        <family val="1"/>
      </rPr>
      <t xml:space="preserve">, </t>
    </r>
    <r>
      <rPr>
        <i/>
        <sz val="12"/>
        <rFont val="Times New Roman"/>
        <family val="1"/>
      </rPr>
      <t>Achillea millefolium</t>
    </r>
    <r>
      <rPr>
        <sz val="12"/>
        <rFont val="Times New Roman"/>
        <family val="1"/>
      </rPr>
      <t xml:space="preserve">, </t>
    </r>
    <r>
      <rPr>
        <i/>
        <sz val="12"/>
        <rFont val="Times New Roman"/>
        <family val="1"/>
      </rPr>
      <t>Armeria maritima</t>
    </r>
    <r>
      <rPr>
        <sz val="12"/>
        <rFont val="Times New Roman"/>
        <family val="1"/>
      </rPr>
      <t xml:space="preserve"> ssp. </t>
    </r>
    <r>
      <rPr>
        <i/>
        <sz val="12"/>
        <rFont val="Times New Roman"/>
        <family val="1"/>
      </rPr>
      <t>californica</t>
    </r>
    <r>
      <rPr>
        <sz val="12"/>
        <rFont val="Times New Roman"/>
        <family val="1"/>
      </rPr>
      <t xml:space="preserve">, </t>
    </r>
    <r>
      <rPr>
        <i/>
        <sz val="12"/>
        <rFont val="Times New Roman"/>
        <family val="1"/>
      </rPr>
      <t>Eriogonum</t>
    </r>
    <r>
      <rPr>
        <sz val="12"/>
        <rFont val="Times New Roman"/>
        <family val="1"/>
      </rPr>
      <t xml:space="preserve"> sp., </t>
    </r>
    <r>
      <rPr>
        <i/>
        <sz val="12"/>
        <rFont val="Times New Roman"/>
        <family val="1"/>
      </rPr>
      <t>Sidalcea</t>
    </r>
    <r>
      <rPr>
        <sz val="12"/>
        <rFont val="Times New Roman"/>
        <family val="1"/>
      </rPr>
      <t xml:space="preserve"> </t>
    </r>
    <r>
      <rPr>
        <i/>
        <sz val="12"/>
        <rFont val="Times New Roman"/>
        <family val="1"/>
      </rPr>
      <t>malviflora</t>
    </r>
    <r>
      <rPr>
        <sz val="12"/>
        <rFont val="Times New Roman"/>
        <family val="1"/>
      </rPr>
      <t xml:space="preserve">, </t>
    </r>
    <r>
      <rPr>
        <i/>
        <sz val="12"/>
        <rFont val="Times New Roman"/>
        <family val="1"/>
      </rPr>
      <t>Iris</t>
    </r>
    <r>
      <rPr>
        <sz val="12"/>
        <rFont val="Times New Roman"/>
        <family val="1"/>
      </rPr>
      <t xml:space="preserve"> </t>
    </r>
    <r>
      <rPr>
        <i/>
        <sz val="12"/>
        <rFont val="Times New Roman"/>
        <family val="1"/>
      </rPr>
      <t>douglasiana</t>
    </r>
    <r>
      <rPr>
        <sz val="12"/>
        <rFont val="Times New Roman"/>
        <family val="1"/>
      </rPr>
      <t xml:space="preserve">, </t>
    </r>
    <r>
      <rPr>
        <i/>
        <sz val="12"/>
        <rFont val="Times New Roman"/>
        <family val="1"/>
      </rPr>
      <t>Rubus</t>
    </r>
    <r>
      <rPr>
        <sz val="12"/>
        <rFont val="Times New Roman"/>
        <family val="1"/>
      </rPr>
      <t xml:space="preserve"> sp., and </t>
    </r>
    <r>
      <rPr>
        <i/>
        <sz val="12"/>
        <rFont val="Times New Roman"/>
        <family val="1"/>
      </rPr>
      <t>Lupinus</t>
    </r>
    <r>
      <rPr>
        <sz val="12"/>
        <rFont val="Times New Roman"/>
        <family val="1"/>
      </rPr>
      <t xml:space="preserve"> sp.</t>
    </r>
  </si>
  <si>
    <t>Point Reyes National Seashore, north side of Duck Cove/Marshall Beach Road, 0.4 road miles (0.6 km) west of intersection with Pierce Point Road</t>
  </si>
  <si>
    <t>38° 07.538' N, 122° 54.426' W</t>
  </si>
  <si>
    <t>Foothills of Sierra Juarez, kilometer marker 69 on Mexico Hwy 3 (i.e., 69 road km east of Ensenada), on west side of hwy at base of a hill with communications tower complex at summit</t>
  </si>
  <si>
    <t>31° 46.539' N, 116° 01.292' W</t>
  </si>
  <si>
    <r>
      <t>Iris</t>
    </r>
    <r>
      <rPr>
        <sz val="12"/>
        <rFont val="Times New Roman"/>
        <family val="1"/>
      </rPr>
      <t xml:space="preserve"> </t>
    </r>
    <r>
      <rPr>
        <i/>
        <sz val="12"/>
        <rFont val="Times New Roman"/>
        <family val="1"/>
      </rPr>
      <t>douglasiana</t>
    </r>
    <r>
      <rPr>
        <sz val="12"/>
        <rFont val="Times New Roman"/>
        <family val="1"/>
      </rPr>
      <t xml:space="preserve">, </t>
    </r>
    <r>
      <rPr>
        <i/>
        <sz val="12"/>
        <rFont val="Times New Roman"/>
        <family val="1"/>
      </rPr>
      <t>Sisyrinchium californicum</t>
    </r>
    <r>
      <rPr>
        <sz val="12"/>
        <rFont val="Times New Roman"/>
        <family val="1"/>
      </rPr>
      <t xml:space="preserve">, </t>
    </r>
    <r>
      <rPr>
        <i/>
        <sz val="12"/>
        <rFont val="Times New Roman"/>
        <family val="1"/>
      </rPr>
      <t>Plantago</t>
    </r>
    <r>
      <rPr>
        <sz val="12"/>
        <rFont val="Times New Roman"/>
        <family val="1"/>
      </rPr>
      <t xml:space="preserve"> sp., </t>
    </r>
    <r>
      <rPr>
        <i/>
        <sz val="12"/>
        <rFont val="Times New Roman"/>
        <family val="1"/>
      </rPr>
      <t>Calochortus tolmiei</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Juncus</t>
    </r>
    <r>
      <rPr>
        <sz val="12"/>
        <rFont val="Times New Roman"/>
        <family val="1"/>
      </rPr>
      <t xml:space="preserve"> sp., </t>
    </r>
    <r>
      <rPr>
        <i/>
        <sz val="12"/>
        <rFont val="Times New Roman"/>
        <family val="1"/>
      </rPr>
      <t>Wyethia helenioides</t>
    </r>
    <r>
      <rPr>
        <sz val="12"/>
        <rFont val="Times New Roman"/>
        <family val="1"/>
      </rPr>
      <t xml:space="preserve">, </t>
    </r>
    <r>
      <rPr>
        <i/>
        <sz val="12"/>
        <rFont val="Times New Roman"/>
        <family val="1"/>
      </rPr>
      <t>Achillea millefolium</t>
    </r>
    <r>
      <rPr>
        <sz val="12"/>
        <rFont val="Times New Roman"/>
        <family val="1"/>
      </rPr>
      <t xml:space="preserve">, </t>
    </r>
    <r>
      <rPr>
        <i/>
        <sz val="12"/>
        <rFont val="Times New Roman"/>
        <family val="1"/>
      </rPr>
      <t>Sidalcea malviflora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Rubus</t>
    </r>
    <r>
      <rPr>
        <sz val="12"/>
        <rFont val="Times New Roman"/>
        <family val="1"/>
      </rPr>
      <t xml:space="preserve"> sp., </t>
    </r>
    <r>
      <rPr>
        <i/>
        <sz val="12"/>
        <rFont val="Times New Roman"/>
        <family val="1"/>
      </rPr>
      <t>Fragaria</t>
    </r>
    <r>
      <rPr>
        <sz val="12"/>
        <rFont val="Times New Roman"/>
        <family val="1"/>
      </rPr>
      <t xml:space="preserve"> sp., other herbs and grasses.</t>
    </r>
  </si>
  <si>
    <t>Point Reyes National Seashore, Inverness Ridge, upper slopes of hill near gravel pit, 0.9 trail miles (1.4 km) east of Pierce Point Road, parking 5.1 road miles (8.2 km) north of intersection with Sir Francis Drake Boulevard</t>
  </si>
  <si>
    <t>38° 08.313' N, 122° 55.524' W</t>
  </si>
  <si>
    <t>Shallow soil derived from granite parent material</t>
  </si>
  <si>
    <r>
      <t>Grindelia</t>
    </r>
    <r>
      <rPr>
        <sz val="12"/>
        <rFont val="Times New Roman"/>
        <family val="1"/>
      </rPr>
      <t xml:space="preserve"> sp., </t>
    </r>
    <r>
      <rPr>
        <i/>
        <sz val="12"/>
        <rFont val="Times New Roman"/>
        <family val="1"/>
      </rPr>
      <t>Pteridium aquilinum</t>
    </r>
    <r>
      <rPr>
        <sz val="12"/>
        <rFont val="Times New Roman"/>
        <family val="1"/>
      </rPr>
      <t xml:space="preserve">, </t>
    </r>
    <r>
      <rPr>
        <i/>
        <sz val="12"/>
        <rFont val="Times New Roman"/>
        <family val="1"/>
      </rPr>
      <t>Eschscholtzia californica</t>
    </r>
    <r>
      <rPr>
        <sz val="12"/>
        <rFont val="Times New Roman"/>
        <family val="1"/>
      </rPr>
      <t xml:space="preserve">, </t>
    </r>
    <r>
      <rPr>
        <i/>
        <sz val="12"/>
        <rFont val="Times New Roman"/>
        <family val="1"/>
      </rPr>
      <t>Hypochaeris</t>
    </r>
    <r>
      <rPr>
        <sz val="12"/>
        <rFont val="Times New Roman"/>
        <family val="1"/>
      </rPr>
      <t xml:space="preserve"> sp., </t>
    </r>
    <r>
      <rPr>
        <i/>
        <sz val="12"/>
        <rFont val="Times New Roman"/>
        <family val="1"/>
      </rPr>
      <t>Rumex acetosella</t>
    </r>
    <r>
      <rPr>
        <sz val="12"/>
        <rFont val="Times New Roman"/>
        <family val="1"/>
      </rPr>
      <t xml:space="preserve">, and </t>
    </r>
    <r>
      <rPr>
        <i/>
        <sz val="12"/>
        <rFont val="Times New Roman"/>
        <family val="1"/>
      </rPr>
      <t>Baccharis pilularis.</t>
    </r>
  </si>
  <si>
    <t>Golden Gate National Recreation Area, Bolinas Ridge, on fire road connecting the northeast end of Bourne Trail to the Bolinas Ridge Fire Trail, parking 0.2 road miles (0.3 km) west of summit on Bolinas Fairfax Road</t>
  </si>
  <si>
    <t>37° 56.435' N, 122° 39.683' W</t>
  </si>
  <si>
    <t>Chaparral in ecotone with coniferous forest</t>
  </si>
  <si>
    <t xml:space="preserve">Rocky, poorly developed soil derived from Franciscan melange sandstone parent material </t>
  </si>
  <si>
    <t>Kjfm, Mzv</t>
  </si>
  <si>
    <r>
      <t>Arctostaphylos glandulosa</t>
    </r>
    <r>
      <rPr>
        <sz val="12"/>
        <rFont val="Times New Roman"/>
        <family val="1"/>
      </rPr>
      <t xml:space="preserve">, </t>
    </r>
    <r>
      <rPr>
        <i/>
        <sz val="12"/>
        <rFont val="Times New Roman"/>
        <family val="1"/>
      </rPr>
      <t>A. nummularia</t>
    </r>
    <r>
      <rPr>
        <sz val="12"/>
        <rFont val="Times New Roman"/>
        <family val="1"/>
      </rPr>
      <t xml:space="preserve">, </t>
    </r>
    <r>
      <rPr>
        <i/>
        <sz val="12"/>
        <rFont val="Times New Roman"/>
        <family val="1"/>
      </rPr>
      <t>Ceanothus thyrsiflorus</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Eriodictyon californicum</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Chrysolepis sempervirens</t>
    </r>
    <r>
      <rPr>
        <sz val="12"/>
        <rFont val="Times New Roman"/>
        <family val="1"/>
      </rPr>
      <t xml:space="preserve">, </t>
    </r>
    <r>
      <rPr>
        <i/>
        <sz val="12"/>
        <rFont val="Times New Roman"/>
        <family val="1"/>
      </rPr>
      <t>Arbutus</t>
    </r>
    <r>
      <rPr>
        <sz val="12"/>
        <rFont val="Times New Roman"/>
        <family val="1"/>
      </rPr>
      <t xml:space="preserve"> </t>
    </r>
    <r>
      <rPr>
        <i/>
        <sz val="12"/>
        <rFont val="Times New Roman"/>
        <family val="1"/>
      </rPr>
      <t>menziesii</t>
    </r>
    <r>
      <rPr>
        <sz val="12"/>
        <rFont val="Times New Roman"/>
        <family val="1"/>
      </rPr>
      <t xml:space="preserve">, </t>
    </r>
    <r>
      <rPr>
        <i/>
        <sz val="12"/>
        <rFont val="Times New Roman"/>
        <family val="1"/>
      </rPr>
      <t>Vaccinium ovatum</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Frangula californica</t>
    </r>
    <r>
      <rPr>
        <sz val="12"/>
        <rFont val="Times New Roman"/>
        <family val="1"/>
      </rPr>
      <t xml:space="preserve">, and </t>
    </r>
    <r>
      <rPr>
        <i/>
        <sz val="12"/>
        <rFont val="Times New Roman"/>
        <family val="1"/>
      </rPr>
      <t>Mimulus aurantiacus</t>
    </r>
    <r>
      <rPr>
        <sz val="12"/>
        <rFont val="Times New Roman"/>
        <family val="1"/>
      </rPr>
      <t>.</t>
    </r>
  </si>
  <si>
    <t>Marin Municipal Water District, north end of Alpine Lake, on ridge northeast of Liberty Gulch, parking between mile markers 4.70 and 4.83 on Bolinas Fairfax Road</t>
  </si>
  <si>
    <t>37° 57.834' N, 122° 37.819' W</t>
  </si>
  <si>
    <t xml:space="preserve">Thin, very rocky soil derived from serpentinite parent material </t>
  </si>
  <si>
    <r>
      <t>Quercus durata</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Eriodictyon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Pickeringia montana</t>
    </r>
    <r>
      <rPr>
        <sz val="12"/>
        <rFont val="Times New Roman"/>
        <family val="1"/>
      </rPr>
      <t xml:space="preserve">, and </t>
    </r>
    <r>
      <rPr>
        <i/>
        <sz val="12"/>
        <rFont val="Times New Roman"/>
        <family val="1"/>
      </rPr>
      <t>Lotus wrangelianus.</t>
    </r>
  </si>
  <si>
    <t>Marin Municipal Water District, west of Alpine Lake, roadside on Bolinas Fairfax Road, near mile marker 6.81</t>
  </si>
  <si>
    <t>37° 56.950' N, 122° 38.055' W</t>
  </si>
  <si>
    <t>Thin, rocky soil derived from Franciscan melange sedimentary material</t>
  </si>
  <si>
    <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Eriodictyon californicum</t>
    </r>
    <r>
      <rPr>
        <sz val="12"/>
        <rFont val="Times New Roman"/>
        <family val="1"/>
      </rPr>
      <t xml:space="preserve">, </t>
    </r>
    <r>
      <rPr>
        <i/>
        <sz val="12"/>
        <rFont val="Times New Roman"/>
        <family val="1"/>
      </rPr>
      <t>Garrya elliptica</t>
    </r>
    <r>
      <rPr>
        <sz val="12"/>
        <rFont val="Times New Roman"/>
        <family val="1"/>
      </rPr>
      <t xml:space="preserve">, </t>
    </r>
    <r>
      <rPr>
        <i/>
        <sz val="12"/>
        <rFont val="Times New Roman"/>
        <family val="1"/>
      </rPr>
      <t>Zigadenus</t>
    </r>
    <r>
      <rPr>
        <sz val="12"/>
        <rFont val="Times New Roman"/>
        <family val="1"/>
      </rPr>
      <t xml:space="preserve"> sp., </t>
    </r>
    <r>
      <rPr>
        <i/>
        <sz val="12"/>
        <rFont val="Times New Roman"/>
        <family val="1"/>
      </rPr>
      <t>Arctostaphylos glandulosa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Toxicodendron diversilobum</t>
    </r>
    <r>
      <rPr>
        <sz val="12"/>
        <rFont val="Times New Roman"/>
        <family val="1"/>
      </rPr>
      <t xml:space="preserve">, and </t>
    </r>
    <r>
      <rPr>
        <i/>
        <sz val="12"/>
        <rFont val="Times New Roman"/>
        <family val="1"/>
      </rPr>
      <t>Eriophyllum</t>
    </r>
    <r>
      <rPr>
        <sz val="12"/>
        <rFont val="Times New Roman"/>
        <family val="1"/>
      </rPr>
      <t xml:space="preserve"> sp.</t>
    </r>
  </si>
  <si>
    <r>
      <t>Ceanothus crassifolius</t>
    </r>
    <r>
      <rPr>
        <sz val="12"/>
        <rFont val="Times New Roman"/>
        <family val="1"/>
      </rPr>
      <t xml:space="preserve"> Torrey var. </t>
    </r>
    <r>
      <rPr>
        <i/>
        <sz val="12"/>
        <rFont val="Times New Roman"/>
        <family val="1"/>
      </rPr>
      <t>planus</t>
    </r>
    <r>
      <rPr>
        <sz val="12"/>
        <rFont val="Times New Roman"/>
        <family val="1"/>
      </rPr>
      <t xml:space="preserve"> Abrams</t>
    </r>
  </si>
  <si>
    <r>
      <t>Ceanothus leucodermis</t>
    </r>
    <r>
      <rPr>
        <sz val="12"/>
        <rFont val="Times New Roman"/>
        <family val="1"/>
      </rPr>
      <t xml:space="preserve"> E. Greene </t>
    </r>
  </si>
  <si>
    <r>
      <t>Ceanothus oliganthus</t>
    </r>
    <r>
      <rPr>
        <sz val="12"/>
        <rFont val="Times New Roman"/>
        <family val="1"/>
      </rPr>
      <t xml:space="preserve"> Nutt.</t>
    </r>
  </si>
  <si>
    <r>
      <t>Ceanothus megacarpus</t>
    </r>
    <r>
      <rPr>
        <sz val="12"/>
        <rFont val="Times New Roman"/>
        <family val="1"/>
      </rPr>
      <t xml:space="preserve"> Nutt. var. </t>
    </r>
    <r>
      <rPr>
        <i/>
        <sz val="12"/>
        <rFont val="Times New Roman"/>
        <family val="1"/>
      </rPr>
      <t>megacarpus</t>
    </r>
  </si>
  <si>
    <r>
      <t>Ceanothus</t>
    </r>
    <r>
      <rPr>
        <sz val="12"/>
        <rFont val="Times New Roman"/>
        <family val="1"/>
      </rPr>
      <t xml:space="preserve"> sp</t>
    </r>
  </si>
  <si>
    <r>
      <t>Ceanothus spinosus</t>
    </r>
    <r>
      <rPr>
        <sz val="12"/>
        <rFont val="Times New Roman"/>
        <family val="1"/>
      </rPr>
      <t xml:space="preserve"> Nutt. var. </t>
    </r>
    <r>
      <rPr>
        <i/>
        <sz val="12"/>
        <rFont val="Times New Roman"/>
        <family val="1"/>
      </rPr>
      <t>spinosus</t>
    </r>
  </si>
  <si>
    <r>
      <t>Ceanothus impressus</t>
    </r>
    <r>
      <rPr>
        <sz val="12"/>
        <rFont val="Times New Roman"/>
        <family val="1"/>
      </rPr>
      <t xml:space="preserve"> Trel. var. </t>
    </r>
    <r>
      <rPr>
        <i/>
        <sz val="12"/>
        <rFont val="Times New Roman"/>
        <family val="1"/>
      </rPr>
      <t>impressus</t>
    </r>
  </si>
  <si>
    <t>22.iv.2007</t>
  </si>
  <si>
    <t>24.iv.2007</t>
  </si>
  <si>
    <r>
      <t>Ceanothus impressus</t>
    </r>
    <r>
      <rPr>
        <sz val="12"/>
        <rFont val="Times New Roman"/>
        <family val="1"/>
      </rPr>
      <t xml:space="preserve"> Trel. var. </t>
    </r>
    <r>
      <rPr>
        <i/>
        <sz val="12"/>
        <rFont val="Times New Roman"/>
        <family val="1"/>
      </rPr>
      <t>nipomensis</t>
    </r>
    <r>
      <rPr>
        <sz val="12"/>
        <rFont val="Times New Roman"/>
        <family val="1"/>
      </rPr>
      <t xml:space="preserve"> McMinn</t>
    </r>
  </si>
  <si>
    <t>23.iv.2007</t>
  </si>
  <si>
    <r>
      <t>Ceanothus spinosus</t>
    </r>
    <r>
      <rPr>
        <sz val="12"/>
        <rFont val="Times New Roman"/>
        <family val="1"/>
      </rPr>
      <t xml:space="preserve"> Nutt. </t>
    </r>
  </si>
  <si>
    <r>
      <t>Ceanothus maritimus</t>
    </r>
    <r>
      <rPr>
        <sz val="12"/>
        <rFont val="Times New Roman"/>
        <family val="1"/>
      </rPr>
      <t xml:space="preserve"> Hoover</t>
    </r>
  </si>
  <si>
    <r>
      <t>Eriodictyon californicum</t>
    </r>
    <r>
      <rPr>
        <sz val="12"/>
        <rFont val="Times New Roman"/>
        <family val="1"/>
      </rPr>
      <t xml:space="preserve"> (Hook. &amp; Arn.) Torr.</t>
    </r>
  </si>
  <si>
    <r>
      <t xml:space="preserve">Ceanothus dentatus </t>
    </r>
    <r>
      <rPr>
        <sz val="12"/>
        <rFont val="Times New Roman"/>
        <family val="1"/>
      </rPr>
      <t>Torrey &amp; A. Gray</t>
    </r>
  </si>
  <si>
    <t>25.iv.2007</t>
  </si>
  <si>
    <r>
      <t>Ceanothus sonomensis</t>
    </r>
    <r>
      <rPr>
        <sz val="12"/>
        <rFont val="Times New Roman"/>
        <family val="1"/>
      </rPr>
      <t xml:space="preserve"> J. Howell</t>
    </r>
  </si>
  <si>
    <t>26.iv.2007</t>
  </si>
  <si>
    <r>
      <t>Ceanothus americanus</t>
    </r>
    <r>
      <rPr>
        <sz val="12"/>
        <rFont val="Times New Roman"/>
        <family val="1"/>
      </rPr>
      <t xml:space="preserve"> L. </t>
    </r>
  </si>
  <si>
    <t>23.v.2007</t>
  </si>
  <si>
    <t>North Carolina</t>
  </si>
  <si>
    <t>Durham</t>
  </si>
  <si>
    <r>
      <t>Ceanothus foliosus</t>
    </r>
    <r>
      <rPr>
        <sz val="12"/>
        <rFont val="Times New Roman"/>
        <family val="1"/>
      </rPr>
      <t xml:space="preserve"> Parry</t>
    </r>
  </si>
  <si>
    <t>12.vi.2007</t>
  </si>
  <si>
    <t>13.vi.2007</t>
  </si>
  <si>
    <t>Lake</t>
  </si>
  <si>
    <r>
      <t>Ceanothus divergens</t>
    </r>
    <r>
      <rPr>
        <sz val="12"/>
        <rFont val="Times New Roman"/>
        <family val="1"/>
      </rPr>
      <t xml:space="preserve"> C. Parry ssp. </t>
    </r>
    <r>
      <rPr>
        <i/>
        <sz val="12"/>
        <rFont val="Times New Roman"/>
        <family val="1"/>
      </rPr>
      <t>occidentalis</t>
    </r>
    <r>
      <rPr>
        <sz val="12"/>
        <rFont val="Times New Roman"/>
        <family val="1"/>
      </rPr>
      <t xml:space="preserve"> (McMinn) Abrams</t>
    </r>
  </si>
  <si>
    <r>
      <t>Frangula californica</t>
    </r>
    <r>
      <rPr>
        <sz val="12"/>
        <rFont val="Times New Roman"/>
        <family val="1"/>
      </rPr>
      <t xml:space="preserve"> (Eschsch.) Gray</t>
    </r>
  </si>
  <si>
    <r>
      <t>Ceanothus diversifolius</t>
    </r>
    <r>
      <rPr>
        <sz val="12"/>
        <rFont val="Times New Roman"/>
        <family val="1"/>
      </rPr>
      <t xml:space="preserve"> Kellogg</t>
    </r>
  </si>
  <si>
    <t>14.vi.2007</t>
  </si>
  <si>
    <r>
      <t>Ceanothus prostratus</t>
    </r>
    <r>
      <rPr>
        <sz val="12"/>
        <rFont val="Times New Roman"/>
        <family val="1"/>
      </rPr>
      <t xml:space="preserve"> Benth.</t>
    </r>
  </si>
  <si>
    <t>15.vi.2007</t>
  </si>
  <si>
    <r>
      <t>Ceanothus integerrimus</t>
    </r>
    <r>
      <rPr>
        <sz val="12"/>
        <rFont val="Times New Roman"/>
        <family val="1"/>
      </rPr>
      <t xml:space="preserve"> Hook. &amp; Arn</t>
    </r>
  </si>
  <si>
    <r>
      <t>Ceanothus parviflorus</t>
    </r>
    <r>
      <rPr>
        <sz val="12"/>
        <rFont val="Times New Roman"/>
        <family val="1"/>
      </rPr>
      <t xml:space="preserve"> (S. Watson) Trel. </t>
    </r>
  </si>
  <si>
    <r>
      <t>Ceanothus cordulatus</t>
    </r>
    <r>
      <rPr>
        <sz val="12"/>
        <rFont val="Times New Roman"/>
        <family val="1"/>
      </rPr>
      <t xml:space="preserve"> Kellogg. </t>
    </r>
  </si>
  <si>
    <r>
      <t>Garrya fremontii</t>
    </r>
    <r>
      <rPr>
        <sz val="12"/>
        <rFont val="Times New Roman"/>
        <family val="1"/>
      </rPr>
      <t xml:space="preserve"> Torr. </t>
    </r>
  </si>
  <si>
    <r>
      <t>Ceanothus prostratus</t>
    </r>
    <r>
      <rPr>
        <sz val="12"/>
        <rFont val="Times New Roman"/>
        <family val="1"/>
      </rPr>
      <t xml:space="preserve"> Benth. </t>
    </r>
  </si>
  <si>
    <t>16.vi.2007</t>
  </si>
  <si>
    <r>
      <t>Ceanothus cordulatus</t>
    </r>
    <r>
      <rPr>
        <sz val="12"/>
        <rFont val="Times New Roman"/>
        <family val="1"/>
      </rPr>
      <t xml:space="preserve"> Kellogg</t>
    </r>
  </si>
  <si>
    <r>
      <t>Ceanothus velutinus</t>
    </r>
    <r>
      <rPr>
        <sz val="12"/>
        <rFont val="Times New Roman"/>
        <family val="1"/>
      </rPr>
      <t xml:space="preserve"> Hook. var. </t>
    </r>
    <r>
      <rPr>
        <i/>
        <sz val="12"/>
        <rFont val="Times New Roman"/>
        <family val="1"/>
      </rPr>
      <t>velutinus</t>
    </r>
  </si>
  <si>
    <t>18.vi.2007</t>
  </si>
  <si>
    <r>
      <t>Lithocarpus densiflorus</t>
    </r>
    <r>
      <rPr>
        <sz val="12"/>
        <rFont val="Times New Roman"/>
        <family val="1"/>
      </rPr>
      <t xml:space="preserve"> (Hook. &amp; Arn.) Rehd. </t>
    </r>
  </si>
  <si>
    <t>19.vi.2007</t>
  </si>
  <si>
    <r>
      <t>Ceanothus oliganthus</t>
    </r>
    <r>
      <rPr>
        <sz val="12"/>
        <rFont val="Times New Roman"/>
        <family val="1"/>
      </rPr>
      <t xml:space="preserve"> Nutt. </t>
    </r>
  </si>
  <si>
    <t>20.vi.2007</t>
  </si>
  <si>
    <r>
      <t>Ceanothus papillosus</t>
    </r>
    <r>
      <rPr>
        <sz val="12"/>
        <rFont val="Times New Roman"/>
        <family val="1"/>
      </rPr>
      <t xml:space="preserve"> x </t>
    </r>
    <r>
      <rPr>
        <i/>
        <sz val="12"/>
        <rFont val="Times New Roman"/>
        <family val="1"/>
      </rPr>
      <t>Ceanothus oliganthus</t>
    </r>
  </si>
  <si>
    <r>
      <t xml:space="preserve">Ceanothus vestitus </t>
    </r>
    <r>
      <rPr>
        <sz val="12"/>
        <rFont val="Times New Roman"/>
        <family val="1"/>
      </rPr>
      <t xml:space="preserve">E. Greene </t>
    </r>
  </si>
  <si>
    <r>
      <t>Arctostaphylos patula</t>
    </r>
    <r>
      <rPr>
        <sz val="12"/>
        <rFont val="Times New Roman"/>
        <family val="1"/>
      </rPr>
      <t xml:space="preserve">, </t>
    </r>
    <r>
      <rPr>
        <i/>
        <sz val="12"/>
        <rFont val="Times New Roman"/>
        <family val="1"/>
      </rPr>
      <t>Frangula californica</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chrysolepis</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Arbutus menziesii</t>
    </r>
    <r>
      <rPr>
        <sz val="12"/>
        <rFont val="Times New Roman"/>
        <family val="1"/>
      </rPr>
      <t xml:space="preserve">, and </t>
    </r>
    <r>
      <rPr>
        <i/>
        <sz val="12"/>
        <rFont val="Times New Roman"/>
        <family val="1"/>
      </rPr>
      <t>Ceanothus divergens</t>
    </r>
    <r>
      <rPr>
        <sz val="12"/>
        <rFont val="Times New Roman"/>
        <family val="1"/>
      </rPr>
      <t xml:space="preserve"> ssp. </t>
    </r>
    <r>
      <rPr>
        <i/>
        <sz val="12"/>
        <rFont val="Times New Roman"/>
        <family val="1"/>
      </rPr>
      <t>occidentalis</t>
    </r>
    <r>
      <rPr>
        <sz val="12"/>
        <rFont val="Times New Roman"/>
        <family val="1"/>
      </rPr>
      <t>.</t>
    </r>
  </si>
  <si>
    <r>
      <t>Arctostaphylos patula</t>
    </r>
    <r>
      <rPr>
        <sz val="12"/>
        <rFont val="Times New Roman"/>
        <family val="1"/>
      </rPr>
      <t xml:space="preserve">, </t>
    </r>
    <r>
      <rPr>
        <i/>
        <sz val="12"/>
        <rFont val="Times New Roman"/>
        <family val="1"/>
      </rPr>
      <t>Frangula californica</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chrysolepis</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Arbutus menziesii</t>
    </r>
    <r>
      <rPr>
        <sz val="12"/>
        <rFont val="Times New Roman"/>
        <family val="1"/>
      </rPr>
      <t xml:space="preserve">, and </t>
    </r>
    <r>
      <rPr>
        <i/>
        <sz val="12"/>
        <rFont val="Times New Roman"/>
        <family val="1"/>
      </rPr>
      <t>Ceanothus integerrimus.</t>
    </r>
  </si>
  <si>
    <r>
      <t>Eriophyllum</t>
    </r>
    <r>
      <rPr>
        <sz val="12"/>
        <rFont val="Times New Roman"/>
        <family val="1"/>
      </rPr>
      <t xml:space="preserve"> sp., </t>
    </r>
    <r>
      <rPr>
        <i/>
        <sz val="12"/>
        <rFont val="Times New Roman"/>
        <family val="1"/>
      </rPr>
      <t>Sambucus mexicana</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Quercus douglasii</t>
    </r>
    <r>
      <rPr>
        <sz val="12"/>
        <rFont val="Times New Roman"/>
        <family val="1"/>
      </rPr>
      <t xml:space="preserve">, </t>
    </r>
    <r>
      <rPr>
        <i/>
        <sz val="12"/>
        <rFont val="Times New Roman"/>
        <family val="1"/>
      </rPr>
      <t>Arctostaphylos glauca</t>
    </r>
    <r>
      <rPr>
        <sz val="12"/>
        <rFont val="Times New Roman"/>
        <family val="1"/>
      </rPr>
      <t xml:space="preserve">, </t>
    </r>
    <r>
      <rPr>
        <i/>
        <sz val="12"/>
        <rFont val="Times New Roman"/>
        <family val="1"/>
      </rPr>
      <t>Ceanothus cuneatus v. ramulosus</t>
    </r>
    <r>
      <rPr>
        <sz val="12"/>
        <rFont val="Times New Roman"/>
        <family val="1"/>
      </rPr>
      <t xml:space="preserve">, </t>
    </r>
    <r>
      <rPr>
        <i/>
        <sz val="12"/>
        <rFont val="Times New Roman"/>
        <family val="1"/>
      </rPr>
      <t>Tragopogon</t>
    </r>
    <r>
      <rPr>
        <sz val="12"/>
        <rFont val="Times New Roman"/>
        <family val="1"/>
      </rPr>
      <t xml:space="preserve"> sp., </t>
    </r>
    <r>
      <rPr>
        <i/>
        <sz val="12"/>
        <rFont val="Times New Roman"/>
        <family val="1"/>
      </rPr>
      <t>Marah</t>
    </r>
    <r>
      <rPr>
        <sz val="12"/>
        <rFont val="Times New Roman"/>
        <family val="1"/>
      </rPr>
      <t xml:space="preserve"> sp., </t>
    </r>
    <r>
      <rPr>
        <i/>
        <sz val="12"/>
        <rFont val="Times New Roman"/>
        <family val="1"/>
      </rPr>
      <t>Juniperus</t>
    </r>
    <r>
      <rPr>
        <sz val="12"/>
        <rFont val="Times New Roman"/>
        <family val="1"/>
      </rPr>
      <t xml:space="preserve"> sp., </t>
    </r>
    <r>
      <rPr>
        <i/>
        <sz val="12"/>
        <rFont val="Times New Roman"/>
        <family val="1"/>
      </rPr>
      <t>Eriogonum</t>
    </r>
    <r>
      <rPr>
        <sz val="12"/>
        <rFont val="Times New Roman"/>
        <family val="1"/>
      </rPr>
      <t xml:space="preserve"> sp. (shrub), </t>
    </r>
    <r>
      <rPr>
        <i/>
        <sz val="12"/>
        <rFont val="Times New Roman"/>
        <family val="1"/>
      </rPr>
      <t>Eriodictyon</t>
    </r>
    <r>
      <rPr>
        <sz val="12"/>
        <rFont val="Times New Roman"/>
        <family val="1"/>
      </rPr>
      <t xml:space="preserve"> sp., and many perennial (bunch) as well as annual grasses.</t>
    </r>
  </si>
  <si>
    <r>
      <t>Pinus ponderosa</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Frangula tomentella</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Quercus durata</t>
    </r>
    <r>
      <rPr>
        <sz val="12"/>
        <rFont val="Times New Roman"/>
        <family val="1"/>
      </rPr>
      <t xml:space="preserve">, and </t>
    </r>
    <r>
      <rPr>
        <i/>
        <sz val="12"/>
        <rFont val="Times New Roman"/>
        <family val="1"/>
      </rPr>
      <t>Cercorarpus betuloides</t>
    </r>
    <r>
      <rPr>
        <sz val="12"/>
        <rFont val="Times New Roman"/>
        <family val="1"/>
      </rPr>
      <t>.</t>
    </r>
  </si>
  <si>
    <r>
      <t>Pinus ponderosa</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Frangula tomentella</t>
    </r>
    <r>
      <rPr>
        <sz val="12"/>
        <rFont val="Times New Roman"/>
        <family val="1"/>
      </rPr>
      <t xml:space="preserve">, </t>
    </r>
    <r>
      <rPr>
        <i/>
        <sz val="12"/>
        <rFont val="Times New Roman"/>
        <family val="1"/>
      </rPr>
      <t>Ceanothus jepsonii</t>
    </r>
    <r>
      <rPr>
        <sz val="12"/>
        <rFont val="Times New Roman"/>
        <family val="1"/>
      </rPr>
      <t xml:space="preserve"> var. </t>
    </r>
    <r>
      <rPr>
        <i/>
        <sz val="12"/>
        <rFont val="Times New Roman"/>
        <family val="1"/>
      </rPr>
      <t>albiflorus</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Quercus durata</t>
    </r>
    <r>
      <rPr>
        <sz val="12"/>
        <rFont val="Times New Roman"/>
        <family val="1"/>
      </rPr>
      <t xml:space="preserve">, and </t>
    </r>
    <r>
      <rPr>
        <i/>
        <sz val="12"/>
        <rFont val="Times New Roman"/>
        <family val="1"/>
      </rPr>
      <t>Cercorarpus betuloides</t>
    </r>
    <r>
      <rPr>
        <sz val="12"/>
        <rFont val="Times New Roman"/>
        <family val="1"/>
      </rPr>
      <t>.</t>
    </r>
  </si>
  <si>
    <t>At roadside 5.5 road miles (8.8 km) west of Paskenta (measured from intersection of Tooms Camp Road and Round Valley Road) via Tooms Camp Road and CR 122</t>
  </si>
  <si>
    <t>39° 53.092' N, 122° 37.324' W</t>
  </si>
  <si>
    <t xml:space="preserve">Deep soil derived from Jurassic sandstone </t>
  </si>
  <si>
    <t>J</t>
  </si>
  <si>
    <r>
      <t>Pinus</t>
    </r>
    <r>
      <rPr>
        <sz val="12"/>
        <rFont val="Times New Roman"/>
        <family val="1"/>
      </rPr>
      <t xml:space="preserve"> </t>
    </r>
    <r>
      <rPr>
        <i/>
        <sz val="12"/>
        <rFont val="Times New Roman"/>
        <family val="1"/>
      </rPr>
      <t>sabiniana</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Eriodictyon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Castilleja</t>
    </r>
    <r>
      <rPr>
        <sz val="12"/>
        <rFont val="Times New Roman"/>
        <family val="1"/>
      </rPr>
      <t xml:space="preserve"> sp., </t>
    </r>
    <r>
      <rPr>
        <i/>
        <sz val="12"/>
        <rFont val="Times New Roman"/>
        <family val="1"/>
      </rPr>
      <t>Eriogonum</t>
    </r>
    <r>
      <rPr>
        <sz val="12"/>
        <rFont val="Times New Roman"/>
        <family val="1"/>
      </rPr>
      <t xml:space="preserve"> sp., </t>
    </r>
    <r>
      <rPr>
        <i/>
        <sz val="12"/>
        <rFont val="Times New Roman"/>
        <family val="1"/>
      </rPr>
      <t>Arctostaphylos viscida</t>
    </r>
    <r>
      <rPr>
        <sz val="12"/>
        <rFont val="Times New Roman"/>
        <family val="1"/>
      </rPr>
      <t>.</t>
    </r>
  </si>
  <si>
    <r>
      <t>Pinus</t>
    </r>
    <r>
      <rPr>
        <sz val="12"/>
        <rFont val="Times New Roman"/>
        <family val="1"/>
      </rPr>
      <t xml:space="preserve"> </t>
    </r>
    <r>
      <rPr>
        <i/>
        <sz val="12"/>
        <rFont val="Times New Roman"/>
        <family val="1"/>
      </rPr>
      <t>sabiniana</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Castilleja</t>
    </r>
    <r>
      <rPr>
        <sz val="12"/>
        <rFont val="Times New Roman"/>
        <family val="1"/>
      </rPr>
      <t xml:space="preserve"> sp., </t>
    </r>
    <r>
      <rPr>
        <i/>
        <sz val="12"/>
        <rFont val="Times New Roman"/>
        <family val="1"/>
      </rPr>
      <t>Eriogonum</t>
    </r>
    <r>
      <rPr>
        <sz val="12"/>
        <rFont val="Times New Roman"/>
        <family val="1"/>
      </rPr>
      <t xml:space="preserve"> sp., </t>
    </r>
    <r>
      <rPr>
        <i/>
        <sz val="12"/>
        <rFont val="Times New Roman"/>
        <family val="1"/>
      </rPr>
      <t>Arctostaphylos viscida</t>
    </r>
    <r>
      <rPr>
        <sz val="12"/>
        <rFont val="Times New Roman"/>
        <family val="1"/>
      </rPr>
      <t>.</t>
    </r>
  </si>
  <si>
    <t>White to light pink</t>
  </si>
  <si>
    <t>Wooden Grade, north-east of Mount George, roadside on Monticello Road (SR 121), 3.3 road miles (5.3 km) east of Atlas Peak Road or 2.3 road miles (3.7 km) west of Wooden Valley Road, at mile marker 13.88</t>
  </si>
  <si>
    <t>38° 21.334' N, 122° 12.582' W</t>
  </si>
  <si>
    <r>
      <t>Arctostaphylos stanfordiana</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Arctostaphylos canescens</t>
    </r>
    <r>
      <rPr>
        <sz val="12"/>
        <rFont val="Times New Roman"/>
        <family val="1"/>
      </rPr>
      <t xml:space="preserve"> ssp. </t>
    </r>
    <r>
      <rPr>
        <i/>
        <sz val="12"/>
        <rFont val="Times New Roman"/>
        <family val="1"/>
      </rPr>
      <t>sonomensis</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glandulosa</t>
    </r>
    <r>
      <rPr>
        <sz val="12"/>
        <rFont val="Times New Roman"/>
        <family val="1"/>
      </rPr>
      <t xml:space="preserve">, </t>
    </r>
    <r>
      <rPr>
        <i/>
        <sz val="12"/>
        <rFont val="Times New Roman"/>
        <family val="1"/>
      </rPr>
      <t>Symphoricarpos</t>
    </r>
    <r>
      <rPr>
        <sz val="12"/>
        <rFont val="Times New Roman"/>
        <family val="1"/>
      </rPr>
      <t xml:space="preserve"> sp., </t>
    </r>
    <r>
      <rPr>
        <i/>
        <sz val="12"/>
        <rFont val="Times New Roman"/>
        <family val="1"/>
      </rPr>
      <t>Lonicera</t>
    </r>
    <r>
      <rPr>
        <sz val="12"/>
        <rFont val="Times New Roman"/>
        <family val="1"/>
      </rPr>
      <t xml:space="preserve"> sp., </t>
    </r>
    <r>
      <rPr>
        <i/>
        <sz val="12"/>
        <rFont val="Times New Roman"/>
        <family val="1"/>
      </rPr>
      <t>Mimulus aurantiacus</t>
    </r>
    <r>
      <rPr>
        <sz val="12"/>
        <rFont val="Times New Roman"/>
        <family val="1"/>
      </rPr>
      <t xml:space="preserve">, and </t>
    </r>
    <r>
      <rPr>
        <i/>
        <sz val="12"/>
        <rFont val="Times New Roman"/>
        <family val="1"/>
      </rPr>
      <t>Pickeringia montana</t>
    </r>
    <r>
      <rPr>
        <sz val="12"/>
        <rFont val="Times New Roman"/>
        <family val="1"/>
      </rPr>
      <t>.</t>
    </r>
  </si>
  <si>
    <t>Los Padres National Forest, Santa Ynez Mountains, near roadside on East Camino Cielo Road (FR 5N12), 2.0 road miles (3.2km) east of SR 154</t>
  </si>
  <si>
    <t>34° 30.824' N, 119° 47.953' W</t>
  </si>
  <si>
    <t xml:space="preserve">Deep soil derived from Oligocene sandstone parent material </t>
  </si>
  <si>
    <t>Arctostaphylos glandulosa, Pinus coulteri (planted), Ceanothus spinosus, Garrya veatchii, Heteromeles arbutifolia, and Salvia mellifera.</t>
  </si>
  <si>
    <t>Montaña de Oro State Park, near Hazard Canyon, ~ 50 m west of Pecho Valley Road, parking 2.4 road miles (3.8 km) west of downtown Los Osos (intersection of Los Osos Valley Road and 10th Street) via Los Osos Valley Road and Pecho Valley Road</t>
  </si>
  <si>
    <t>35° 17.977' N, 120° 51.925' W</t>
  </si>
  <si>
    <t xml:space="preserve">Dune complex </t>
  </si>
  <si>
    <r>
      <t>Eriogonum parvifolium</t>
    </r>
    <r>
      <rPr>
        <sz val="12"/>
        <rFont val="Times New Roman"/>
        <family val="1"/>
      </rPr>
      <t xml:space="preserve">, </t>
    </r>
    <r>
      <rPr>
        <i/>
        <sz val="12"/>
        <rFont val="Times New Roman"/>
        <family val="1"/>
      </rPr>
      <t>Arctostaphylos morroensis</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Croton californicus</t>
    </r>
    <r>
      <rPr>
        <sz val="12"/>
        <rFont val="Times New Roman"/>
        <family val="1"/>
      </rPr>
      <t xml:space="preserve">, </t>
    </r>
    <r>
      <rPr>
        <i/>
        <sz val="12"/>
        <rFont val="Times New Roman"/>
        <family val="1"/>
      </rPr>
      <t>Helianthemum scoparius</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Salvia</t>
    </r>
    <r>
      <rPr>
        <sz val="12"/>
        <rFont val="Times New Roman"/>
        <family val="1"/>
      </rPr>
      <t xml:space="preserve"> sp., </t>
    </r>
    <r>
      <rPr>
        <i/>
        <sz val="12"/>
        <rFont val="Times New Roman"/>
        <family val="1"/>
      </rPr>
      <t>Artemisia californica</t>
    </r>
    <r>
      <rPr>
        <sz val="12"/>
        <rFont val="Times New Roman"/>
        <family val="1"/>
      </rPr>
      <t xml:space="preserve">, </t>
    </r>
    <r>
      <rPr>
        <i/>
        <sz val="12"/>
        <rFont val="Times New Roman"/>
        <family val="1"/>
      </rPr>
      <t>Dudleya</t>
    </r>
    <r>
      <rPr>
        <sz val="12"/>
        <rFont val="Times New Roman"/>
        <family val="1"/>
      </rPr>
      <t xml:space="preserve"> sp., </t>
    </r>
    <r>
      <rPr>
        <i/>
        <sz val="12"/>
        <rFont val="Times New Roman"/>
        <family val="1"/>
      </rPr>
      <t>Baccharis pilularis</t>
    </r>
    <r>
      <rPr>
        <sz val="12"/>
        <rFont val="Times New Roman"/>
        <family val="1"/>
      </rPr>
      <t xml:space="preserve">, and </t>
    </r>
    <r>
      <rPr>
        <i/>
        <sz val="12"/>
        <rFont val="Times New Roman"/>
        <family val="1"/>
      </rPr>
      <t>Eriophyllum</t>
    </r>
    <r>
      <rPr>
        <sz val="12"/>
        <rFont val="Times New Roman"/>
        <family val="1"/>
      </rPr>
      <t xml:space="preserve"> sp.</t>
    </r>
  </si>
  <si>
    <t>Morro Bay State Park, Cerro Cabrillo Day Use Area, south slope of Cerro Cabrillo, on Quarry Trail, 350 m from parking lot on South Bay Boulevard, 1.3 road miles (km) south of Hwy 1</t>
  </si>
  <si>
    <t>35° 20.911' N, 120° 49.374' W</t>
  </si>
  <si>
    <t>Costal sage scrub</t>
  </si>
  <si>
    <t>Thin, rocky soil derived from an intrusive volcanic plug</t>
  </si>
  <si>
    <t>Ti</t>
  </si>
  <si>
    <r>
      <t>Artemisia californica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Lotus</t>
    </r>
    <r>
      <rPr>
        <sz val="12"/>
        <rFont val="Times New Roman"/>
        <family val="1"/>
      </rPr>
      <t xml:space="preserve"> </t>
    </r>
    <r>
      <rPr>
        <i/>
        <sz val="12"/>
        <rFont val="Times New Roman"/>
        <family val="1"/>
      </rPr>
      <t>scoparius</t>
    </r>
    <r>
      <rPr>
        <sz val="12"/>
        <rFont val="Times New Roman"/>
        <family val="1"/>
      </rPr>
      <t xml:space="preserve">, </t>
    </r>
    <r>
      <rPr>
        <i/>
        <sz val="12"/>
        <rFont val="Times New Roman"/>
        <family val="1"/>
      </rPr>
      <t>Baccharis pilularis</t>
    </r>
    <r>
      <rPr>
        <sz val="12"/>
        <rFont val="Times New Roman"/>
        <family val="1"/>
      </rPr>
      <t xml:space="preserve">, and </t>
    </r>
    <r>
      <rPr>
        <i/>
        <sz val="12"/>
        <rFont val="Times New Roman"/>
        <family val="1"/>
      </rPr>
      <t>Salvia apiana</t>
    </r>
    <r>
      <rPr>
        <sz val="12"/>
        <rFont val="Times New Roman"/>
        <family val="1"/>
      </rPr>
      <t>.</t>
    </r>
  </si>
  <si>
    <t xml:space="preserve">Roadside on Hwy 1, 0.5 road miles (0.8 km) north of bridge over Arroyo de los Chinos (1.8 road miles north of bridge over Arroyo de la Cruz), State Park property on the west side of Hwy 1 </t>
  </si>
  <si>
    <t>Cambria</t>
  </si>
  <si>
    <t>35° 43.912' N, 121° 18.891' W</t>
  </si>
  <si>
    <t xml:space="preserve">Deep soil derived from marine terrace sediments </t>
  </si>
  <si>
    <r>
      <t>Ceanothus thyrsiflorus</t>
    </r>
    <r>
      <rPr>
        <sz val="12"/>
        <rFont val="Times New Roman"/>
        <family val="1"/>
      </rPr>
      <t xml:space="preserve">, </t>
    </r>
    <r>
      <rPr>
        <i/>
        <sz val="12"/>
        <rFont val="Times New Roman"/>
        <family val="1"/>
      </rPr>
      <t>Baccharis salicifolia</t>
    </r>
    <r>
      <rPr>
        <sz val="12"/>
        <rFont val="Times New Roman"/>
        <family val="1"/>
      </rPr>
      <t xml:space="preserve">, </t>
    </r>
    <r>
      <rPr>
        <i/>
        <sz val="12"/>
        <rFont val="Times New Roman"/>
        <family val="1"/>
      </rPr>
      <t>Sisyrinchium californicum</t>
    </r>
    <r>
      <rPr>
        <sz val="12"/>
        <rFont val="Times New Roman"/>
        <family val="1"/>
      </rPr>
      <t xml:space="preserve">, </t>
    </r>
    <r>
      <rPr>
        <i/>
        <sz val="12"/>
        <rFont val="Times New Roman"/>
        <family val="1"/>
      </rPr>
      <t>Eryngium</t>
    </r>
    <r>
      <rPr>
        <sz val="12"/>
        <rFont val="Times New Roman"/>
        <family val="1"/>
      </rPr>
      <t xml:space="preserve"> sp., </t>
    </r>
    <r>
      <rPr>
        <i/>
        <sz val="12"/>
        <rFont val="Times New Roman"/>
        <family val="1"/>
      </rPr>
      <t>Dudleya</t>
    </r>
    <r>
      <rPr>
        <sz val="12"/>
        <rFont val="Times New Roman"/>
        <family val="1"/>
      </rPr>
      <t xml:space="preserve"> sp., </t>
    </r>
    <r>
      <rPr>
        <i/>
        <sz val="12"/>
        <rFont val="Times New Roman"/>
        <family val="1"/>
      </rPr>
      <t>Toxicodendron diversilobum</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Erigeron glaucus</t>
    </r>
    <r>
      <rPr>
        <sz val="12"/>
        <rFont val="Times New Roman"/>
        <family val="1"/>
      </rPr>
      <t xml:space="preserve">, and </t>
    </r>
    <r>
      <rPr>
        <i/>
        <sz val="12"/>
        <rFont val="Times New Roman"/>
        <family val="1"/>
      </rPr>
      <t>Eriophyllum staechadifolium</t>
    </r>
    <r>
      <rPr>
        <sz val="12"/>
        <rFont val="Times New Roman"/>
        <family val="1"/>
      </rPr>
      <t>.</t>
    </r>
  </si>
  <si>
    <r>
      <t>Ceanothus maritimus</t>
    </r>
    <r>
      <rPr>
        <sz val="12"/>
        <rFont val="Times New Roman"/>
        <family val="1"/>
      </rPr>
      <t>,</t>
    </r>
    <r>
      <rPr>
        <sz val="12"/>
        <rFont val="Times New Roman"/>
        <family val="1"/>
      </rPr>
      <t xml:space="preserve"> </t>
    </r>
    <r>
      <rPr>
        <i/>
        <sz val="12"/>
        <rFont val="Times New Roman"/>
        <family val="1"/>
      </rPr>
      <t>Baccharis salicifolia</t>
    </r>
    <r>
      <rPr>
        <sz val="12"/>
        <rFont val="Times New Roman"/>
        <family val="1"/>
      </rPr>
      <t xml:space="preserve">, </t>
    </r>
    <r>
      <rPr>
        <i/>
        <sz val="12"/>
        <rFont val="Times New Roman"/>
        <family val="1"/>
      </rPr>
      <t>Sisyrinchium californicum</t>
    </r>
    <r>
      <rPr>
        <sz val="12"/>
        <rFont val="Times New Roman"/>
        <family val="1"/>
      </rPr>
      <t xml:space="preserve">, </t>
    </r>
    <r>
      <rPr>
        <i/>
        <sz val="12"/>
        <rFont val="Times New Roman"/>
        <family val="1"/>
      </rPr>
      <t>Eryngium</t>
    </r>
    <r>
      <rPr>
        <sz val="12"/>
        <rFont val="Times New Roman"/>
        <family val="1"/>
      </rPr>
      <t xml:space="preserve"> sp., </t>
    </r>
    <r>
      <rPr>
        <i/>
        <sz val="12"/>
        <rFont val="Times New Roman"/>
        <family val="1"/>
      </rPr>
      <t>Dudleya</t>
    </r>
    <r>
      <rPr>
        <sz val="12"/>
        <rFont val="Times New Roman"/>
        <family val="1"/>
      </rPr>
      <t xml:space="preserve"> sp., </t>
    </r>
    <r>
      <rPr>
        <i/>
        <sz val="12"/>
        <rFont val="Times New Roman"/>
        <family val="1"/>
      </rPr>
      <t>Toxicodendron diversilobum</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Erigeron glaucus</t>
    </r>
    <r>
      <rPr>
        <sz val="12"/>
        <rFont val="Times New Roman"/>
        <family val="1"/>
      </rPr>
      <t xml:space="preserve">, and </t>
    </r>
    <r>
      <rPr>
        <i/>
        <sz val="12"/>
        <rFont val="Times New Roman"/>
        <family val="1"/>
      </rPr>
      <t>Eriophyllum staechadifolium</t>
    </r>
    <r>
      <rPr>
        <sz val="12"/>
        <rFont val="Times New Roman"/>
        <family val="1"/>
      </rPr>
      <t>.</t>
    </r>
  </si>
  <si>
    <t>Los Padres National Forest, Botchers Gap, on the Skinner Ridge Trail, accessed via Palo Colorado Road</t>
  </si>
  <si>
    <t>Big Sur</t>
  </si>
  <si>
    <t>36° 21.259' N, 121° 48.793' W</t>
  </si>
  <si>
    <t>Coastal grassland</t>
  </si>
  <si>
    <t xml:space="preserve">Shallow soil derived from metamorphic parent material </t>
  </si>
  <si>
    <t>Santa Lucia Range, Los Padres National Forest, 1.1 road miles from Nacimiento-Fergusson Road on the South Coast Ridge Road (FR 20S05)</t>
  </si>
  <si>
    <t>Jolon</t>
  </si>
  <si>
    <t>36° 00.250' N, 121° 26.416' W</t>
  </si>
  <si>
    <t>Forest</t>
  </si>
  <si>
    <t>Deep soil derived from Franciscan Complex parent material</t>
  </si>
  <si>
    <r>
      <t>Quercus wislizenii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Lithocarpus densiflorus</t>
    </r>
    <r>
      <rPr>
        <sz val="12"/>
        <rFont val="Times New Roman"/>
        <family val="1"/>
      </rPr>
      <t xml:space="preserve"> var. </t>
    </r>
    <r>
      <rPr>
        <i/>
        <sz val="12"/>
        <rFont val="Times New Roman"/>
        <family val="1"/>
      </rPr>
      <t>densiflorus</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Ceanothus integerrimus</t>
    </r>
    <r>
      <rPr>
        <sz val="12"/>
        <rFont val="Times New Roman"/>
        <family val="1"/>
      </rPr>
      <t xml:space="preserve">, and </t>
    </r>
    <r>
      <rPr>
        <i/>
        <sz val="12"/>
        <rFont val="Times New Roman"/>
        <family val="1"/>
      </rPr>
      <t>Arctostaphylos hooveri.</t>
    </r>
  </si>
  <si>
    <r>
      <t>Quercus wislizenii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Lithocarpus densiflorus</t>
    </r>
    <r>
      <rPr>
        <sz val="12"/>
        <rFont val="Times New Roman"/>
        <family val="1"/>
      </rPr>
      <t xml:space="preserve"> var. </t>
    </r>
    <r>
      <rPr>
        <i/>
        <sz val="12"/>
        <rFont val="Times New Roman"/>
        <family val="1"/>
      </rPr>
      <t>densiflorus</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Pteridium aquilinum</t>
    </r>
    <r>
      <rPr>
        <sz val="12"/>
        <rFont val="Times New Roman"/>
        <family val="1"/>
      </rPr>
      <t>,</t>
    </r>
    <r>
      <rPr>
        <sz val="12"/>
        <rFont val="Times New Roman"/>
        <family val="1"/>
      </rPr>
      <t xml:space="preserve"> </t>
    </r>
    <r>
      <rPr>
        <i/>
        <sz val="12"/>
        <rFont val="Times New Roman"/>
        <family val="1"/>
      </rPr>
      <t>Ceanothus integerrimus</t>
    </r>
    <r>
      <rPr>
        <sz val="12"/>
        <rFont val="Times New Roman"/>
        <family val="1"/>
      </rPr>
      <t xml:space="preserve">, </t>
    </r>
    <r>
      <rPr>
        <i/>
        <sz val="12"/>
        <rFont val="Times New Roman"/>
        <family val="1"/>
      </rPr>
      <t>Arctostaphylos hooveri</t>
    </r>
    <r>
      <rPr>
        <sz val="12"/>
        <rFont val="Times New Roman"/>
        <family val="1"/>
      </rPr>
      <t xml:space="preserve">, and </t>
    </r>
    <r>
      <rPr>
        <i/>
        <sz val="12"/>
        <rFont val="Times New Roman"/>
        <family val="1"/>
      </rPr>
      <t>Ceanothus papillosus</t>
    </r>
    <r>
      <rPr>
        <sz val="12"/>
        <rFont val="Times New Roman"/>
        <family val="1"/>
      </rPr>
      <t>.</t>
    </r>
  </si>
  <si>
    <r>
      <t>Baccharis pilularis</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Heteromeles arbutifolia</t>
    </r>
    <r>
      <rPr>
        <sz val="12"/>
        <rFont val="Times New Roman"/>
        <family val="1"/>
      </rPr>
      <t xml:space="preserve">, and </t>
    </r>
    <r>
      <rPr>
        <i/>
        <sz val="12"/>
        <rFont val="Times New Roman"/>
        <family val="1"/>
      </rPr>
      <t>Mimulus aurantiacus</t>
    </r>
    <r>
      <rPr>
        <sz val="12"/>
        <rFont val="Times New Roman"/>
        <family val="1"/>
      </rPr>
      <t>.</t>
    </r>
  </si>
  <si>
    <t>Mendocino National Forest, at roadside 12.5 road miles (20 km) west of Paskenta (measured from intersection of Tooms Camp Road and Round Valley Road) via Tooms Camp Road, CR 122, FR 25N01, and FR M2, adjacent to landing area near the intersection of FR M2 and access road for radio towers on Round Mountain</t>
  </si>
  <si>
    <t>Paskenta</t>
  </si>
  <si>
    <t>39° 55.092' N, 122° 40.669' W</t>
  </si>
  <si>
    <t>Shallow, rocky soil derived from serpentinite parent material</t>
  </si>
  <si>
    <r>
      <t>Ceanothus foliosus</t>
    </r>
    <r>
      <rPr>
        <sz val="12"/>
        <rFont val="Times New Roman"/>
        <family val="1"/>
      </rPr>
      <t xml:space="preserve"> C. Parry</t>
    </r>
  </si>
  <si>
    <t>27.iv.2007</t>
  </si>
  <si>
    <t>Napa</t>
  </si>
  <si>
    <r>
      <t>Ceanothus jepsonii</t>
    </r>
    <r>
      <rPr>
        <sz val="12"/>
        <rFont val="Times New Roman"/>
        <family val="1"/>
      </rPr>
      <t xml:space="preserve"> E. Greene var. </t>
    </r>
    <r>
      <rPr>
        <i/>
        <sz val="12"/>
        <rFont val="Times New Roman"/>
        <family val="1"/>
      </rPr>
      <t>albiflorus</t>
    </r>
    <r>
      <rPr>
        <sz val="12"/>
        <rFont val="Times New Roman"/>
        <family val="1"/>
      </rPr>
      <t xml:space="preserve"> J. Howell</t>
    </r>
  </si>
  <si>
    <t>1.v.2007</t>
  </si>
  <si>
    <t>Tehama</t>
  </si>
  <si>
    <r>
      <t>Eriodictyon californicum</t>
    </r>
    <r>
      <rPr>
        <sz val="12"/>
        <rFont val="Times New Roman"/>
        <family val="1"/>
      </rPr>
      <t xml:space="preserve"> (Hook. &amp; Arn.) Torrey</t>
    </r>
  </si>
  <si>
    <r>
      <t>Ceanothus purpureus</t>
    </r>
    <r>
      <rPr>
        <sz val="12"/>
        <rFont val="Times New Roman"/>
        <family val="1"/>
      </rPr>
      <t xml:space="preserve"> Jepson</t>
    </r>
  </si>
  <si>
    <t>4.v.2007</t>
  </si>
  <si>
    <t>Solano</t>
  </si>
  <si>
    <r>
      <t>Adenostoma fasciculatum</t>
    </r>
    <r>
      <rPr>
        <sz val="12"/>
        <rFont val="Times New Roman"/>
        <family val="1"/>
      </rPr>
      <t xml:space="preserve">, </t>
    </r>
    <r>
      <rPr>
        <i/>
        <sz val="12"/>
        <rFont val="Times New Roman"/>
        <family val="1"/>
      </rPr>
      <t>Eriodictyon crassifolium</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Yucca schidigera</t>
    </r>
    <r>
      <rPr>
        <sz val="12"/>
        <rFont val="Times New Roman"/>
        <family val="1"/>
      </rPr>
      <t xml:space="preserve">, </t>
    </r>
    <r>
      <rPr>
        <i/>
        <sz val="12"/>
        <rFont val="Times New Roman"/>
        <family val="1"/>
      </rPr>
      <t>Malosma laurina</t>
    </r>
    <r>
      <rPr>
        <sz val="12"/>
        <rFont val="Times New Roman"/>
        <family val="1"/>
      </rPr>
      <t xml:space="preserve">, </t>
    </r>
    <r>
      <rPr>
        <i/>
        <sz val="12"/>
        <rFont val="Times New Roman"/>
        <family val="1"/>
      </rPr>
      <t>Malacothamnus densiflorus</t>
    </r>
    <r>
      <rPr>
        <sz val="12"/>
        <rFont val="Times New Roman"/>
        <family val="1"/>
      </rPr>
      <t xml:space="preserve">, </t>
    </r>
    <r>
      <rPr>
        <i/>
        <sz val="12"/>
        <rFont val="Times New Roman"/>
        <family val="1"/>
      </rPr>
      <t>Symphoricarpos rotundifolius</t>
    </r>
    <r>
      <rPr>
        <sz val="12"/>
        <rFont val="Times New Roman"/>
        <family val="1"/>
      </rPr>
      <t xml:space="preserve">, </t>
    </r>
    <r>
      <rPr>
        <i/>
        <sz val="12"/>
        <rFont val="Times New Roman"/>
        <family val="1"/>
      </rPr>
      <t>Eriophyllum</t>
    </r>
    <r>
      <rPr>
        <sz val="12"/>
        <rFont val="Times New Roman"/>
        <family val="1"/>
      </rPr>
      <t xml:space="preserve"> </t>
    </r>
    <r>
      <rPr>
        <i/>
        <sz val="12"/>
        <rFont val="Times New Roman"/>
        <family val="1"/>
      </rPr>
      <t>confertiflorum</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Solanum</t>
    </r>
    <r>
      <rPr>
        <sz val="12"/>
        <rFont val="Times New Roman"/>
        <family val="1"/>
      </rPr>
      <t xml:space="preserve"> sp., </t>
    </r>
    <r>
      <rPr>
        <i/>
        <sz val="12"/>
        <rFont val="Times New Roman"/>
        <family val="1"/>
      </rPr>
      <t>Heteromeles arbutifolia</t>
    </r>
    <r>
      <rPr>
        <sz val="12"/>
        <rFont val="Times New Roman"/>
        <family val="1"/>
      </rPr>
      <t>,</t>
    </r>
    <r>
      <rPr>
        <i/>
        <sz val="12"/>
        <rFont val="Times New Roman"/>
        <family val="1"/>
      </rPr>
      <t xml:space="preserve"> Garrya</t>
    </r>
    <r>
      <rPr>
        <sz val="12"/>
        <rFont val="Times New Roman"/>
        <family val="1"/>
      </rPr>
      <t xml:space="preserve"> </t>
    </r>
    <r>
      <rPr>
        <i/>
        <sz val="12"/>
        <rFont val="Times New Roman"/>
        <family val="1"/>
      </rPr>
      <t>veatchii</t>
    </r>
    <r>
      <rPr>
        <sz val="12"/>
        <rFont val="Times New Roman"/>
        <family val="1"/>
      </rPr>
      <t xml:space="preserve">, </t>
    </r>
    <r>
      <rPr>
        <i/>
        <sz val="12"/>
        <rFont val="Times New Roman"/>
        <family val="1"/>
      </rPr>
      <t>Helianthemum</t>
    </r>
    <r>
      <rPr>
        <sz val="12"/>
        <rFont val="Times New Roman"/>
        <family val="1"/>
      </rPr>
      <t xml:space="preserve"> </t>
    </r>
    <r>
      <rPr>
        <i/>
        <sz val="12"/>
        <rFont val="Times New Roman"/>
        <family val="1"/>
      </rPr>
      <t>scoparium</t>
    </r>
    <r>
      <rPr>
        <sz val="12"/>
        <rFont val="Times New Roman"/>
        <family val="1"/>
      </rPr>
      <t xml:space="preserve">, and </t>
    </r>
    <r>
      <rPr>
        <i/>
        <sz val="12"/>
        <rFont val="Times New Roman"/>
        <family val="1"/>
      </rPr>
      <t>Eriogonum fasciculatum</t>
    </r>
    <r>
      <rPr>
        <sz val="12"/>
        <rFont val="Times New Roman"/>
        <family val="1"/>
      </rPr>
      <t>.</t>
    </r>
  </si>
  <si>
    <r>
      <t>Adenostoma fasciculatum</t>
    </r>
    <r>
      <rPr>
        <sz val="12"/>
        <rFont val="Times New Roman"/>
        <family val="1"/>
      </rPr>
      <t xml:space="preserve">, </t>
    </r>
    <r>
      <rPr>
        <i/>
        <sz val="12"/>
        <rFont val="Times New Roman"/>
        <family val="1"/>
      </rPr>
      <t>Eriodictyon crassifolium</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Yucca schidigera</t>
    </r>
    <r>
      <rPr>
        <sz val="12"/>
        <rFont val="Times New Roman"/>
        <family val="1"/>
      </rPr>
      <t xml:space="preserve">, </t>
    </r>
    <r>
      <rPr>
        <i/>
        <sz val="12"/>
        <rFont val="Times New Roman"/>
        <family val="1"/>
      </rPr>
      <t>Malosma laurina</t>
    </r>
    <r>
      <rPr>
        <sz val="12"/>
        <rFont val="Times New Roman"/>
        <family val="1"/>
      </rPr>
      <t xml:space="preserve">, </t>
    </r>
    <r>
      <rPr>
        <i/>
        <sz val="12"/>
        <rFont val="Times New Roman"/>
        <family val="1"/>
      </rPr>
      <t>Malacothamnus densiflorus</t>
    </r>
    <r>
      <rPr>
        <sz val="12"/>
        <rFont val="Times New Roman"/>
        <family val="1"/>
      </rPr>
      <t xml:space="preserve">, </t>
    </r>
    <r>
      <rPr>
        <i/>
        <sz val="12"/>
        <rFont val="Times New Roman"/>
        <family val="1"/>
      </rPr>
      <t>Symphoricarpos rotundifolius</t>
    </r>
    <r>
      <rPr>
        <sz val="12"/>
        <rFont val="Times New Roman"/>
        <family val="1"/>
      </rPr>
      <t xml:space="preserve">, </t>
    </r>
    <r>
      <rPr>
        <i/>
        <sz val="12"/>
        <rFont val="Times New Roman"/>
        <family val="1"/>
      </rPr>
      <t>Eriophyllum</t>
    </r>
    <r>
      <rPr>
        <sz val="12"/>
        <rFont val="Times New Roman"/>
        <family val="1"/>
      </rPr>
      <t xml:space="preserve"> </t>
    </r>
    <r>
      <rPr>
        <i/>
        <sz val="12"/>
        <rFont val="Times New Roman"/>
        <family val="1"/>
      </rPr>
      <t>confertiflorum</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Solanum</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Ceanothus</t>
    </r>
    <r>
      <rPr>
        <sz val="12"/>
        <rFont val="Times New Roman"/>
        <family val="1"/>
      </rPr>
      <t xml:space="preserve"> sp., </t>
    </r>
    <r>
      <rPr>
        <i/>
        <sz val="12"/>
        <rFont val="Times New Roman"/>
        <family val="1"/>
      </rPr>
      <t>Helianthemum</t>
    </r>
    <r>
      <rPr>
        <sz val="12"/>
        <rFont val="Times New Roman"/>
        <family val="1"/>
      </rPr>
      <t xml:space="preserve"> </t>
    </r>
    <r>
      <rPr>
        <i/>
        <sz val="12"/>
        <rFont val="Times New Roman"/>
        <family val="1"/>
      </rPr>
      <t>scoparium</t>
    </r>
    <r>
      <rPr>
        <sz val="12"/>
        <rFont val="Times New Roman"/>
        <family val="1"/>
      </rPr>
      <t xml:space="preserve">, and </t>
    </r>
    <r>
      <rPr>
        <i/>
        <sz val="12"/>
        <rFont val="Times New Roman"/>
        <family val="1"/>
      </rPr>
      <t>Eriogonum fasciculatum</t>
    </r>
    <r>
      <rPr>
        <sz val="12"/>
        <rFont val="Times New Roman"/>
        <family val="1"/>
      </rPr>
      <t>.</t>
    </r>
  </si>
  <si>
    <t>Wildcat Canyon, at roadside on Muth Valley Road, 0.4 road miles (0.7 km) west of Wildcat Canyon Road</t>
  </si>
  <si>
    <t>Alpine</t>
  </si>
  <si>
    <t>32° 54.000' N, 116° 53.592' W</t>
  </si>
  <si>
    <r>
      <t>Lotus scoparius</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Salvia apiana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Eriophyllum confertiflorum</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Malosma laurina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Cneoridium</t>
    </r>
    <r>
      <rPr>
        <sz val="12"/>
        <rFont val="Times New Roman"/>
        <family val="1"/>
      </rPr>
      <t xml:space="preserve"> </t>
    </r>
    <r>
      <rPr>
        <i/>
        <sz val="12"/>
        <rFont val="Times New Roman"/>
        <family val="1"/>
      </rPr>
      <t>dumosum</t>
    </r>
    <r>
      <rPr>
        <sz val="12"/>
        <rFont val="Times New Roman"/>
        <family val="1"/>
      </rPr>
      <t xml:space="preserve">, </t>
    </r>
    <r>
      <rPr>
        <i/>
        <sz val="12"/>
        <rFont val="Times New Roman"/>
        <family val="1"/>
      </rPr>
      <t>Lonicera subspicata</t>
    </r>
    <r>
      <rPr>
        <sz val="12"/>
        <rFont val="Times New Roman"/>
        <family val="1"/>
      </rPr>
      <t xml:space="preserve">, and </t>
    </r>
    <r>
      <rPr>
        <i/>
        <sz val="12"/>
        <rFont val="Times New Roman"/>
        <family val="1"/>
      </rPr>
      <t>Keckiella cordifolia</t>
    </r>
    <r>
      <rPr>
        <sz val="12"/>
        <rFont val="Times New Roman"/>
        <family val="1"/>
      </rPr>
      <t>.</t>
    </r>
  </si>
  <si>
    <r>
      <t>Lotus scoparius</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Salvia apiana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 xml:space="preserve">Quercus </t>
    </r>
    <r>
      <rPr>
        <sz val="12"/>
        <rFont val="Times New Roman"/>
        <family val="1"/>
      </rPr>
      <t>x</t>
    </r>
    <r>
      <rPr>
        <i/>
        <sz val="12"/>
        <rFont val="Times New Roman"/>
        <family val="1"/>
      </rPr>
      <t>acutidens</t>
    </r>
    <r>
      <rPr>
        <sz val="12"/>
        <rFont val="Times New Roman"/>
        <family val="1"/>
      </rPr>
      <t xml:space="preserve">, </t>
    </r>
    <r>
      <rPr>
        <i/>
        <sz val="12"/>
        <rFont val="Times New Roman"/>
        <family val="1"/>
      </rPr>
      <t>Eriophyllum confertiflorum</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Malosma laurina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Gnaphalium</t>
    </r>
    <r>
      <rPr>
        <sz val="12"/>
        <rFont val="Times New Roman"/>
        <family val="1"/>
      </rPr>
      <t xml:space="preserve"> sp.,</t>
    </r>
    <r>
      <rPr>
        <sz val="12"/>
        <rFont val="Times New Roman"/>
        <family val="1"/>
      </rPr>
      <t xml:space="preserve"> </t>
    </r>
    <r>
      <rPr>
        <i/>
        <sz val="12"/>
        <rFont val="Times New Roman"/>
        <family val="1"/>
      </rPr>
      <t>Ceanothus</t>
    </r>
    <r>
      <rPr>
        <sz val="12"/>
        <rFont val="Times New Roman"/>
        <family val="1"/>
      </rPr>
      <t xml:space="preserve"> sp., </t>
    </r>
    <r>
      <rPr>
        <i/>
        <sz val="12"/>
        <rFont val="Times New Roman"/>
        <family val="1"/>
      </rPr>
      <t>Lonicera subspicata</t>
    </r>
    <r>
      <rPr>
        <sz val="12"/>
        <rFont val="Times New Roman"/>
        <family val="1"/>
      </rPr>
      <t xml:space="preserve">, and </t>
    </r>
    <r>
      <rPr>
        <i/>
        <sz val="12"/>
        <rFont val="Times New Roman"/>
        <family val="1"/>
      </rPr>
      <t>Keckiella cordifolia</t>
    </r>
    <r>
      <rPr>
        <sz val="12"/>
        <rFont val="Times New Roman"/>
        <family val="1"/>
      </rPr>
      <t>.</t>
    </r>
  </si>
  <si>
    <t>Torrey Pines State Preserve, East side of North Torrey Pines Road, parking 1.4 road miles (2.2 km) south of entrance station (Mouth of Soledad Valley)</t>
  </si>
  <si>
    <t>Del Mar</t>
  </si>
  <si>
    <t>32° 54.719' N, 117° 14.610' W</t>
  </si>
  <si>
    <t>Chaparral and conifer woodland</t>
  </si>
  <si>
    <t xml:space="preserve">Shallow soil derived from Eocene sandstone parent material </t>
  </si>
  <si>
    <r>
      <t>Pinus torreyana</t>
    </r>
    <r>
      <rPr>
        <sz val="12"/>
        <rFont val="Times New Roman"/>
        <family val="1"/>
      </rPr>
      <t xml:space="preserve">, </t>
    </r>
    <r>
      <rPr>
        <i/>
        <sz val="12"/>
        <rFont val="Times New Roman"/>
        <family val="1"/>
      </rPr>
      <t>Salvia mellifera</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Lotus scoparius</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Marrubium vulgare</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Xylococcus bicolor</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Artemisia californica</t>
    </r>
    <r>
      <rPr>
        <sz val="12"/>
        <rFont val="Times New Roman"/>
        <family val="1"/>
      </rPr>
      <t xml:space="preserve">, </t>
    </r>
    <r>
      <rPr>
        <i/>
        <sz val="12"/>
        <rFont val="Times New Roman"/>
        <family val="1"/>
      </rPr>
      <t>Malosma laurina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Mimulus aurantiacus</t>
    </r>
    <r>
      <rPr>
        <sz val="12"/>
        <rFont val="Times New Roman"/>
        <family val="1"/>
      </rPr>
      <t xml:space="preserve">, and </t>
    </r>
    <r>
      <rPr>
        <i/>
        <sz val="12"/>
        <rFont val="Times New Roman"/>
        <family val="1"/>
      </rPr>
      <t>Eriophyllum</t>
    </r>
    <r>
      <rPr>
        <sz val="12"/>
        <rFont val="Times New Roman"/>
        <family val="1"/>
      </rPr>
      <t xml:space="preserve"> sp.</t>
    </r>
  </si>
  <si>
    <t>Coronado National Forest, Santa Catalina Mountains, 0.2 road miles (0.3 km) from the Catalina Highway on East Sollers Road, turning 13.2 road miles (21.1 km) from the National Forest entrance station</t>
  </si>
  <si>
    <t>Summerhaven</t>
  </si>
  <si>
    <t>32° 24.357' N, 110° 42.202' W</t>
  </si>
  <si>
    <t>Thin, rocky soil derived from granitic parent material</t>
  </si>
  <si>
    <r>
      <t>Pinus ponderosa</t>
    </r>
    <r>
      <rPr>
        <sz val="12"/>
        <rFont val="Times New Roman"/>
        <family val="1"/>
      </rPr>
      <t xml:space="preserve">, </t>
    </r>
    <r>
      <rPr>
        <i/>
        <sz val="12"/>
        <rFont val="Times New Roman"/>
        <family val="1"/>
      </rPr>
      <t>Quercus</t>
    </r>
    <r>
      <rPr>
        <sz val="12"/>
        <rFont val="Times New Roman"/>
        <family val="1"/>
      </rPr>
      <t xml:space="preserve"> sp., </t>
    </r>
    <r>
      <rPr>
        <i/>
        <sz val="12"/>
        <rFont val="Times New Roman"/>
        <family val="1"/>
      </rPr>
      <t>Arbutus arizonica</t>
    </r>
    <r>
      <rPr>
        <sz val="12"/>
        <rFont val="Times New Roman"/>
        <family val="1"/>
      </rPr>
      <t xml:space="preserve">, </t>
    </r>
    <r>
      <rPr>
        <i/>
        <sz val="12"/>
        <rFont val="Times New Roman"/>
        <family val="1"/>
      </rPr>
      <t>Garrya</t>
    </r>
    <r>
      <rPr>
        <sz val="12"/>
        <rFont val="Times New Roman"/>
        <family val="1"/>
      </rPr>
      <t xml:space="preserve"> </t>
    </r>
    <r>
      <rPr>
        <i/>
        <sz val="12"/>
        <rFont val="Times New Roman"/>
        <family val="1"/>
      </rPr>
      <t>ovata</t>
    </r>
    <r>
      <rPr>
        <sz val="12"/>
        <rFont val="Times New Roman"/>
        <family val="1"/>
      </rPr>
      <t xml:space="preserve">, </t>
    </r>
    <r>
      <rPr>
        <i/>
        <sz val="12"/>
        <rFont val="Times New Roman"/>
        <family val="1"/>
      </rPr>
      <t>Juniperus deppeana</t>
    </r>
    <r>
      <rPr>
        <sz val="12"/>
        <rFont val="Times New Roman"/>
        <family val="1"/>
      </rPr>
      <t xml:space="preserve">, and </t>
    </r>
    <r>
      <rPr>
        <i/>
        <sz val="12"/>
        <rFont val="Times New Roman"/>
        <family val="1"/>
      </rPr>
      <t>Pseudotsuga menziesii</t>
    </r>
    <r>
      <rPr>
        <sz val="12"/>
        <rFont val="Times New Roman"/>
        <family val="1"/>
      </rPr>
      <t>.</t>
    </r>
  </si>
  <si>
    <r>
      <t>Pinus ponderosa</t>
    </r>
    <r>
      <rPr>
        <sz val="12"/>
        <rFont val="Times New Roman"/>
        <family val="1"/>
      </rPr>
      <t xml:space="preserve">, </t>
    </r>
    <r>
      <rPr>
        <i/>
        <sz val="12"/>
        <rFont val="Times New Roman"/>
        <family val="1"/>
      </rPr>
      <t>Quercus</t>
    </r>
    <r>
      <rPr>
        <sz val="12"/>
        <rFont val="Times New Roman"/>
        <family val="1"/>
      </rPr>
      <t xml:space="preserve"> sp., </t>
    </r>
    <r>
      <rPr>
        <i/>
        <sz val="12"/>
        <rFont val="Times New Roman"/>
        <family val="1"/>
      </rPr>
      <t>Arbutus arizonica</t>
    </r>
    <r>
      <rPr>
        <sz val="12"/>
        <rFont val="Times New Roman"/>
        <family val="1"/>
      </rPr>
      <t xml:space="preserve">, </t>
    </r>
    <r>
      <rPr>
        <i/>
        <sz val="12"/>
        <rFont val="Times New Roman"/>
        <family val="1"/>
      </rPr>
      <t>Ceanothus fendleri</t>
    </r>
    <r>
      <rPr>
        <sz val="12"/>
        <rFont val="Times New Roman"/>
        <family val="1"/>
      </rPr>
      <t xml:space="preserve">, </t>
    </r>
    <r>
      <rPr>
        <i/>
        <sz val="12"/>
        <rFont val="Times New Roman"/>
        <family val="1"/>
      </rPr>
      <t>Juniperus deppeana</t>
    </r>
    <r>
      <rPr>
        <sz val="12"/>
        <rFont val="Times New Roman"/>
        <family val="1"/>
      </rPr>
      <t xml:space="preserve">, and </t>
    </r>
    <r>
      <rPr>
        <i/>
        <sz val="12"/>
        <rFont val="Times New Roman"/>
        <family val="1"/>
      </rPr>
      <t>Pseudotsuga menziesii</t>
    </r>
    <r>
      <rPr>
        <sz val="12"/>
        <rFont val="Times New Roman"/>
        <family val="1"/>
      </rPr>
      <t>.</t>
    </r>
  </si>
  <si>
    <t>Dragoon Mountains, Coronado National Forest, Stronghold Canyon East, near the East Cochise Stronghold Campground, 4.4 road miles (7.0 km) north of Cochise Stronghold Road on West Ironwood Road (becomes FR 84)</t>
  </si>
  <si>
    <t>Willcox</t>
  </si>
  <si>
    <t xml:space="preserve">31° 55.275' N, 109° 58.087' W </t>
  </si>
  <si>
    <t>Arroyo</t>
  </si>
  <si>
    <r>
      <t>Quercus</t>
    </r>
    <r>
      <rPr>
        <sz val="12"/>
        <rFont val="Times New Roman"/>
        <family val="1"/>
      </rPr>
      <t xml:space="preserve">/conifer woodland </t>
    </r>
  </si>
  <si>
    <t>Rocky soil derived from granitic parent material</t>
  </si>
  <si>
    <r>
      <t>Quercus</t>
    </r>
    <r>
      <rPr>
        <sz val="12"/>
        <rFont val="Times New Roman"/>
        <family val="1"/>
      </rPr>
      <t xml:space="preserve"> sp, </t>
    </r>
    <r>
      <rPr>
        <i/>
        <sz val="12"/>
        <rFont val="Times New Roman"/>
        <family val="1"/>
      </rPr>
      <t>Juniperus deppeana</t>
    </r>
    <r>
      <rPr>
        <sz val="12"/>
        <rFont val="Times New Roman"/>
        <family val="1"/>
      </rPr>
      <t xml:space="preserve">, </t>
    </r>
    <r>
      <rPr>
        <i/>
        <sz val="12"/>
        <rFont val="Times New Roman"/>
        <family val="1"/>
      </rPr>
      <t>Garrya wrightii</t>
    </r>
    <r>
      <rPr>
        <sz val="12"/>
        <rFont val="Times New Roman"/>
        <family val="1"/>
      </rPr>
      <t xml:space="preserve">, </t>
    </r>
    <r>
      <rPr>
        <i/>
        <sz val="12"/>
        <rFont val="Times New Roman"/>
        <family val="1"/>
      </rPr>
      <t>Arbutus arizonica</t>
    </r>
    <r>
      <rPr>
        <sz val="12"/>
        <rFont val="Times New Roman"/>
        <family val="1"/>
      </rPr>
      <t xml:space="preserve">, </t>
    </r>
    <r>
      <rPr>
        <i/>
        <sz val="12"/>
        <rFont val="Times New Roman"/>
        <family val="1"/>
      </rPr>
      <t>Yucca schidigera</t>
    </r>
    <r>
      <rPr>
        <sz val="12"/>
        <rFont val="Times New Roman"/>
        <family val="1"/>
      </rPr>
      <t xml:space="preserve">, and </t>
    </r>
    <r>
      <rPr>
        <i/>
        <sz val="12"/>
        <rFont val="Times New Roman"/>
        <family val="1"/>
      </rPr>
      <t>Nolina microcarpa</t>
    </r>
    <r>
      <rPr>
        <sz val="12"/>
        <rFont val="Times New Roman"/>
        <family val="1"/>
      </rPr>
      <t>.</t>
    </r>
  </si>
  <si>
    <t>Duke Forest, Hillsborough Division, 80 m north of NC 70 (Cornelius Street), on access trail (Duke Forest Gate # 31)</t>
  </si>
  <si>
    <t>36° 05.051' N, 79° 07.782' W</t>
  </si>
  <si>
    <t>Mixed pine and hardwood forest</t>
  </si>
  <si>
    <r>
      <t>Cercis canadensis</t>
    </r>
    <r>
      <rPr>
        <sz val="12"/>
        <rFont val="Times New Roman"/>
        <family val="1"/>
      </rPr>
      <t xml:space="preserve">, </t>
    </r>
    <r>
      <rPr>
        <i/>
        <sz val="12"/>
        <rFont val="Times New Roman"/>
        <family val="1"/>
      </rPr>
      <t>Ilex opaca</t>
    </r>
    <r>
      <rPr>
        <sz val="12"/>
        <rFont val="Times New Roman"/>
        <family val="1"/>
      </rPr>
      <t xml:space="preserve">, </t>
    </r>
    <r>
      <rPr>
        <i/>
        <sz val="12"/>
        <rFont val="Times New Roman"/>
        <family val="1"/>
      </rPr>
      <t>Acer rubrum</t>
    </r>
    <r>
      <rPr>
        <sz val="12"/>
        <rFont val="Times New Roman"/>
        <family val="1"/>
      </rPr>
      <t xml:space="preserve">, </t>
    </r>
    <r>
      <rPr>
        <i/>
        <sz val="12"/>
        <rFont val="Times New Roman"/>
        <family val="1"/>
      </rPr>
      <t>Carya</t>
    </r>
    <r>
      <rPr>
        <sz val="12"/>
        <rFont val="Times New Roman"/>
        <family val="1"/>
      </rPr>
      <t xml:space="preserve"> sp., </t>
    </r>
    <r>
      <rPr>
        <i/>
        <sz val="12"/>
        <rFont val="Times New Roman"/>
        <family val="1"/>
      </rPr>
      <t>Vaccinium</t>
    </r>
    <r>
      <rPr>
        <sz val="12"/>
        <rFont val="Times New Roman"/>
        <family val="1"/>
      </rPr>
      <t xml:space="preserve"> sp., </t>
    </r>
    <r>
      <rPr>
        <i/>
        <sz val="12"/>
        <rFont val="Times New Roman"/>
        <family val="1"/>
      </rPr>
      <t>Cornus florida</t>
    </r>
    <r>
      <rPr>
        <sz val="12"/>
        <rFont val="Times New Roman"/>
        <family val="1"/>
      </rPr>
      <t xml:space="preserve">, </t>
    </r>
    <r>
      <rPr>
        <i/>
        <sz val="12"/>
        <rFont val="Times New Roman"/>
        <family val="1"/>
      </rPr>
      <t>Fagus grandiflora</t>
    </r>
    <r>
      <rPr>
        <sz val="12"/>
        <rFont val="Times New Roman"/>
        <family val="1"/>
      </rPr>
      <t xml:space="preserve">, </t>
    </r>
    <r>
      <rPr>
        <i/>
        <sz val="12"/>
        <rFont val="Times New Roman"/>
        <family val="1"/>
      </rPr>
      <t>Pinus echinata</t>
    </r>
    <r>
      <rPr>
        <sz val="12"/>
        <rFont val="Times New Roman"/>
        <family val="1"/>
      </rPr>
      <t xml:space="preserve">, </t>
    </r>
    <r>
      <rPr>
        <i/>
        <sz val="12"/>
        <rFont val="Times New Roman"/>
        <family val="1"/>
      </rPr>
      <t>Pinus</t>
    </r>
    <r>
      <rPr>
        <sz val="12"/>
        <rFont val="Times New Roman"/>
        <family val="1"/>
      </rPr>
      <t xml:space="preserve"> </t>
    </r>
    <r>
      <rPr>
        <i/>
        <sz val="12"/>
        <rFont val="Times New Roman"/>
        <family val="1"/>
      </rPr>
      <t>taeda</t>
    </r>
    <r>
      <rPr>
        <sz val="12"/>
        <rFont val="Times New Roman"/>
        <family val="1"/>
      </rPr>
      <t xml:space="preserve">, </t>
    </r>
    <r>
      <rPr>
        <i/>
        <sz val="12"/>
        <rFont val="Times New Roman"/>
        <family val="1"/>
      </rPr>
      <t>Quercus albus</t>
    </r>
    <r>
      <rPr>
        <sz val="12"/>
        <rFont val="Times New Roman"/>
        <family val="1"/>
      </rPr>
      <t xml:space="preserve">, </t>
    </r>
    <r>
      <rPr>
        <i/>
        <sz val="12"/>
        <rFont val="Times New Roman"/>
        <family val="1"/>
      </rPr>
      <t>Juniperus</t>
    </r>
    <r>
      <rPr>
        <sz val="12"/>
        <rFont val="Times New Roman"/>
        <family val="1"/>
      </rPr>
      <t xml:space="preserve"> </t>
    </r>
    <r>
      <rPr>
        <i/>
        <sz val="12"/>
        <rFont val="Times New Roman"/>
        <family val="1"/>
      </rPr>
      <t>virginiana</t>
    </r>
    <r>
      <rPr>
        <sz val="12"/>
        <rFont val="Times New Roman"/>
        <family val="1"/>
      </rPr>
      <t xml:space="preserve">., </t>
    </r>
    <r>
      <rPr>
        <i/>
        <sz val="12"/>
        <rFont val="Times New Roman"/>
        <family val="1"/>
      </rPr>
      <t>Liriodendron tulipifera</t>
    </r>
    <r>
      <rPr>
        <sz val="12"/>
        <rFont val="Times New Roman"/>
        <family val="1"/>
      </rPr>
      <t xml:space="preserve">, </t>
    </r>
    <r>
      <rPr>
        <i/>
        <sz val="12"/>
        <rFont val="Times New Roman"/>
        <family val="1"/>
      </rPr>
      <t>Platanus occidentalis</t>
    </r>
    <r>
      <rPr>
        <sz val="12"/>
        <rFont val="Times New Roman"/>
        <family val="1"/>
      </rPr>
      <t xml:space="preserve">, </t>
    </r>
    <r>
      <rPr>
        <i/>
        <sz val="12"/>
        <rFont val="Times New Roman"/>
        <family val="1"/>
      </rPr>
      <t>Vitis</t>
    </r>
    <r>
      <rPr>
        <sz val="12"/>
        <rFont val="Times New Roman"/>
        <family val="1"/>
      </rPr>
      <t xml:space="preserve"> sp., </t>
    </r>
    <r>
      <rPr>
        <i/>
        <sz val="12"/>
        <rFont val="Times New Roman"/>
        <family val="1"/>
      </rPr>
      <t>Prunus virginiana</t>
    </r>
    <r>
      <rPr>
        <sz val="12"/>
        <rFont val="Times New Roman"/>
        <family val="1"/>
      </rPr>
      <t xml:space="preserve">, </t>
    </r>
    <r>
      <rPr>
        <i/>
        <sz val="12"/>
        <rFont val="Times New Roman"/>
        <family val="1"/>
      </rPr>
      <t>Liquidambar styraciflua</t>
    </r>
    <r>
      <rPr>
        <sz val="12"/>
        <rFont val="Times New Roman"/>
        <family val="1"/>
      </rPr>
      <t xml:space="preserve">, </t>
    </r>
    <r>
      <rPr>
        <i/>
        <sz val="12"/>
        <rFont val="Times New Roman"/>
        <family val="1"/>
      </rPr>
      <t>Asclepias</t>
    </r>
    <r>
      <rPr>
        <sz val="12"/>
        <rFont val="Times New Roman"/>
        <family val="1"/>
      </rPr>
      <t xml:space="preserve"> sp., and </t>
    </r>
    <r>
      <rPr>
        <i/>
        <sz val="12"/>
        <rFont val="Times New Roman"/>
        <family val="1"/>
      </rPr>
      <t>Ulmus</t>
    </r>
    <r>
      <rPr>
        <sz val="12"/>
        <rFont val="Times New Roman"/>
        <family val="1"/>
      </rPr>
      <t xml:space="preserve"> sp.</t>
    </r>
  </si>
  <si>
    <t>North Carolina State University Forest, south side of State Forest Road, 0.9 road miles (1.4 km) from NC 501 via Moores Mill Road and State Forest Road</t>
  </si>
  <si>
    <t>36° 11.985' N, 78° 53.365' W</t>
  </si>
  <si>
    <r>
      <t>Ulmus alata</t>
    </r>
    <r>
      <rPr>
        <sz val="12"/>
        <rFont val="Times New Roman"/>
        <family val="1"/>
      </rPr>
      <t xml:space="preserve">, </t>
    </r>
    <r>
      <rPr>
        <i/>
        <sz val="12"/>
        <rFont val="Times New Roman"/>
        <family val="1"/>
      </rPr>
      <t>Oxydendrum arboreum</t>
    </r>
    <r>
      <rPr>
        <sz val="12"/>
        <rFont val="Times New Roman"/>
        <family val="1"/>
      </rPr>
      <t xml:space="preserve">, </t>
    </r>
    <r>
      <rPr>
        <i/>
        <sz val="12"/>
        <rFont val="Times New Roman"/>
        <family val="1"/>
      </rPr>
      <t>Fagus grandiflora</t>
    </r>
    <r>
      <rPr>
        <sz val="12"/>
        <rFont val="Times New Roman"/>
        <family val="1"/>
      </rPr>
      <t xml:space="preserve">, </t>
    </r>
    <r>
      <rPr>
        <i/>
        <sz val="12"/>
        <rFont val="Times New Roman"/>
        <family val="1"/>
      </rPr>
      <t>Carya</t>
    </r>
    <r>
      <rPr>
        <sz val="12"/>
        <rFont val="Times New Roman"/>
        <family val="1"/>
      </rPr>
      <t xml:space="preserve"> sp., </t>
    </r>
    <r>
      <rPr>
        <i/>
        <sz val="12"/>
        <rFont val="Times New Roman"/>
        <family val="1"/>
      </rPr>
      <t>Cercis canadensis</t>
    </r>
    <r>
      <rPr>
        <sz val="12"/>
        <rFont val="Times New Roman"/>
        <family val="1"/>
      </rPr>
      <t xml:space="preserve">, </t>
    </r>
    <r>
      <rPr>
        <i/>
        <sz val="12"/>
        <rFont val="Times New Roman"/>
        <family val="1"/>
      </rPr>
      <t>Lespedeza</t>
    </r>
    <r>
      <rPr>
        <sz val="12"/>
        <rFont val="Times New Roman"/>
        <family val="1"/>
      </rPr>
      <t xml:space="preserve"> sp., </t>
    </r>
    <r>
      <rPr>
        <i/>
        <sz val="12"/>
        <rFont val="Times New Roman"/>
        <family val="1"/>
      </rPr>
      <t>Lespedeza cuneata</t>
    </r>
    <r>
      <rPr>
        <sz val="12"/>
        <rFont val="Times New Roman"/>
        <family val="1"/>
      </rPr>
      <t xml:space="preserve">, </t>
    </r>
    <r>
      <rPr>
        <i/>
        <sz val="12"/>
        <rFont val="Times New Roman"/>
        <family val="1"/>
      </rPr>
      <t>Rosa</t>
    </r>
    <r>
      <rPr>
        <sz val="12"/>
        <rFont val="Times New Roman"/>
        <family val="1"/>
      </rPr>
      <t xml:space="preserve"> sp., </t>
    </r>
    <r>
      <rPr>
        <i/>
        <sz val="12"/>
        <rFont val="Times New Roman"/>
        <family val="1"/>
      </rPr>
      <t>Polystichum</t>
    </r>
    <r>
      <rPr>
        <sz val="12"/>
        <rFont val="Times New Roman"/>
        <family val="1"/>
      </rPr>
      <t xml:space="preserve"> sp., </t>
    </r>
    <r>
      <rPr>
        <i/>
        <sz val="12"/>
        <rFont val="Times New Roman"/>
        <family val="1"/>
      </rPr>
      <t>Cornus florida</t>
    </r>
    <r>
      <rPr>
        <sz val="12"/>
        <rFont val="Times New Roman"/>
        <family val="1"/>
      </rPr>
      <t xml:space="preserve">, </t>
    </r>
    <r>
      <rPr>
        <i/>
        <sz val="12"/>
        <rFont val="Times New Roman"/>
        <family val="1"/>
      </rPr>
      <t>Prunus</t>
    </r>
    <r>
      <rPr>
        <sz val="12"/>
        <rFont val="Times New Roman"/>
        <family val="1"/>
      </rPr>
      <t xml:space="preserve"> </t>
    </r>
    <r>
      <rPr>
        <i/>
        <sz val="12"/>
        <rFont val="Times New Roman"/>
        <family val="1"/>
      </rPr>
      <t>virginiana</t>
    </r>
    <r>
      <rPr>
        <sz val="12"/>
        <rFont val="Times New Roman"/>
        <family val="1"/>
      </rPr>
      <t xml:space="preserve">, </t>
    </r>
    <r>
      <rPr>
        <i/>
        <sz val="12"/>
        <rFont val="Times New Roman"/>
        <family val="1"/>
      </rPr>
      <t>Quercus alba</t>
    </r>
    <r>
      <rPr>
        <sz val="12"/>
        <rFont val="Times New Roman"/>
        <family val="1"/>
      </rPr>
      <t xml:space="preserve">, </t>
    </r>
    <r>
      <rPr>
        <i/>
        <sz val="12"/>
        <rFont val="Times New Roman"/>
        <family val="1"/>
      </rPr>
      <t>Sassafras albidum</t>
    </r>
    <r>
      <rPr>
        <sz val="12"/>
        <rFont val="Times New Roman"/>
        <family val="1"/>
      </rPr>
      <t xml:space="preserve">, </t>
    </r>
    <r>
      <rPr>
        <i/>
        <sz val="12"/>
        <rFont val="Times New Roman"/>
        <family val="1"/>
      </rPr>
      <t>Liquidambar styraciflua</t>
    </r>
    <r>
      <rPr>
        <sz val="12"/>
        <rFont val="Times New Roman"/>
        <family val="1"/>
      </rPr>
      <t xml:space="preserve">, and </t>
    </r>
    <r>
      <rPr>
        <i/>
        <sz val="12"/>
        <rFont val="Times New Roman"/>
        <family val="1"/>
      </rPr>
      <t>Juniperus virginiana</t>
    </r>
    <r>
      <rPr>
        <sz val="12"/>
        <rFont val="Times New Roman"/>
        <family val="1"/>
      </rPr>
      <t>.</t>
    </r>
  </si>
  <si>
    <t>Chaparral and closed cone pine forest</t>
  </si>
  <si>
    <r>
      <t>Pinus attenuata</t>
    </r>
    <r>
      <rPr>
        <sz val="12"/>
        <rFont val="Times New Roman"/>
        <family val="1"/>
      </rPr>
      <t xml:space="preserve">, </t>
    </r>
    <r>
      <rPr>
        <i/>
        <sz val="12"/>
        <rFont val="Times New Roman"/>
        <family val="1"/>
      </rPr>
      <t>Heteromeles</t>
    </r>
    <r>
      <rPr>
        <sz val="12"/>
        <rFont val="Times New Roman"/>
        <family val="1"/>
      </rPr>
      <t xml:space="preserve"> </t>
    </r>
    <r>
      <rPr>
        <i/>
        <sz val="12"/>
        <rFont val="Times New Roman"/>
        <family val="1"/>
      </rPr>
      <t>arbutifolia</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Arctostaphylos stanfordiana</t>
    </r>
    <r>
      <rPr>
        <sz val="12"/>
        <rFont val="Times New Roman"/>
        <family val="1"/>
      </rPr>
      <t xml:space="preserve">, </t>
    </r>
    <r>
      <rPr>
        <i/>
        <sz val="12"/>
        <rFont val="Times New Roman"/>
        <family val="1"/>
      </rPr>
      <t>Eriodictyon californicum</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Umbellularia</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Callitropsis macnabiana</t>
    </r>
    <r>
      <rPr>
        <sz val="12"/>
        <rFont val="Times New Roman"/>
        <family val="1"/>
      </rPr>
      <t xml:space="preserve">, </t>
    </r>
    <r>
      <rPr>
        <i/>
        <sz val="12"/>
        <rFont val="Times New Roman"/>
        <family val="1"/>
      </rPr>
      <t>Ceanothus foliosus</t>
    </r>
    <r>
      <rPr>
        <sz val="12"/>
        <rFont val="Times New Roman"/>
        <family val="1"/>
      </rPr>
      <t xml:space="preserve">, and </t>
    </r>
    <r>
      <rPr>
        <i/>
        <sz val="12"/>
        <rFont val="Times New Roman"/>
        <family val="1"/>
      </rPr>
      <t>Quercus chrysolepis</t>
    </r>
    <r>
      <rPr>
        <sz val="12"/>
        <rFont val="Times New Roman"/>
        <family val="1"/>
      </rPr>
      <t>.</t>
    </r>
  </si>
  <si>
    <r>
      <t>Arctostaphylos patula</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chrysolepis</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integerrimus</t>
    </r>
    <r>
      <rPr>
        <sz val="12"/>
        <rFont val="Times New Roman"/>
        <family val="1"/>
      </rPr>
      <t xml:space="preserve">, and </t>
    </r>
    <r>
      <rPr>
        <i/>
        <sz val="12"/>
        <rFont val="Times New Roman"/>
        <family val="1"/>
      </rPr>
      <t>Ceanothus divergens</t>
    </r>
    <r>
      <rPr>
        <sz val="12"/>
        <rFont val="Times New Roman"/>
        <family val="1"/>
      </rPr>
      <t xml:space="preserve"> ssp. </t>
    </r>
    <r>
      <rPr>
        <i/>
        <sz val="12"/>
        <rFont val="Times New Roman"/>
        <family val="1"/>
      </rPr>
      <t>occidentalis</t>
    </r>
    <r>
      <rPr>
        <sz val="12"/>
        <rFont val="Times New Roman"/>
        <family val="1"/>
      </rPr>
      <t>.</t>
    </r>
  </si>
  <si>
    <t>Mendocino National Forest, roadside on Elk Mountain Road, 21.3 road miles (34.1 km) north of Hwy 20 via Mendenhall Avenue (town of Upper Lake) and Elk Mountain Road (FR M1)</t>
  </si>
  <si>
    <t>Upper Lake</t>
  </si>
  <si>
    <t>39° 21.464' N, 122° 59.062' W</t>
  </si>
  <si>
    <t xml:space="preserve">Deep soil derived from Franciscan Complex </t>
  </si>
  <si>
    <t>Kjfs</t>
  </si>
  <si>
    <r>
      <t>Pinus ponderosa</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Pinus lambertiana</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Arbutus menziesii</t>
    </r>
    <r>
      <rPr>
        <sz val="12"/>
        <rFont val="Times New Roman"/>
        <family val="1"/>
      </rPr>
      <t xml:space="preserve">, and </t>
    </r>
    <r>
      <rPr>
        <i/>
        <sz val="12"/>
        <rFont val="Times New Roman"/>
        <family val="1"/>
      </rPr>
      <t>Wyethia</t>
    </r>
    <r>
      <rPr>
        <sz val="12"/>
        <rFont val="Times New Roman"/>
        <family val="1"/>
      </rPr>
      <t xml:space="preserve"> sp.</t>
    </r>
  </si>
  <si>
    <t>Mendocino National Forest, on abandoned logging road running parallel to Elk Mountain Road (east side), 29.7 road miles (47.5 km) north of Hwy 20 via Mendenhall Avenue (town of Upper Lake), Elk Mountain Road (FR M1), and Simmons Road</t>
  </si>
  <si>
    <t>39° 26.044' N, 122° 58.448' W</t>
  </si>
  <si>
    <t>Chaparral and mixed coniferous forest</t>
  </si>
  <si>
    <t xml:space="preserve">Shallow, rocky soil derived from Franciscan Complex Blueschist </t>
  </si>
  <si>
    <r>
      <t>Pseudotsuga menziesii</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canescens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Ceanothus integerrimus</t>
    </r>
    <r>
      <rPr>
        <sz val="12"/>
        <rFont val="Times New Roman"/>
        <family val="1"/>
      </rPr>
      <t xml:space="preserve">, and </t>
    </r>
    <r>
      <rPr>
        <i/>
        <sz val="12"/>
        <rFont val="Times New Roman"/>
        <family val="1"/>
      </rPr>
      <t>Pinus lambertiana</t>
    </r>
    <r>
      <rPr>
        <sz val="12"/>
        <rFont val="Times New Roman"/>
        <family val="1"/>
      </rPr>
      <t>.</t>
    </r>
  </si>
  <si>
    <r>
      <t>Pseudotsuga menziesii</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canescens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and </t>
    </r>
    <r>
      <rPr>
        <i/>
        <sz val="12"/>
        <rFont val="Times New Roman"/>
        <family val="1"/>
      </rPr>
      <t>Pinus lambertiana</t>
    </r>
    <r>
      <rPr>
        <sz val="12"/>
        <rFont val="Times New Roman"/>
        <family val="1"/>
      </rPr>
      <t>.</t>
    </r>
  </si>
  <si>
    <t>Grizzly Creek watershed, roadside on Walker Ridge Road, 1.3 road miles (2.1 km) north of Hwy 20</t>
  </si>
  <si>
    <t>39° 02.153' N, 122° 27.426' W</t>
  </si>
  <si>
    <t>Ravine</t>
  </si>
  <si>
    <t xml:space="preserve">Rocky soil derived from Jurassic marine sedimentary rock </t>
  </si>
  <si>
    <r>
      <t>Pinus sabiniana</t>
    </r>
    <r>
      <rPr>
        <sz val="12"/>
        <rFont val="Times New Roman"/>
        <family val="1"/>
      </rPr>
      <t xml:space="preserve">, </t>
    </r>
    <r>
      <rPr>
        <i/>
        <sz val="12"/>
        <rFont val="Times New Roman"/>
        <family val="1"/>
      </rPr>
      <t>Arctostaphylos manzanita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viscida</t>
    </r>
    <r>
      <rPr>
        <sz val="12"/>
        <rFont val="Times New Roman"/>
        <family val="1"/>
      </rPr>
      <t xml:space="preserve">, and </t>
    </r>
    <r>
      <rPr>
        <i/>
        <sz val="12"/>
        <rFont val="Times New Roman"/>
        <family val="1"/>
      </rPr>
      <t>Eriodictyon californicum</t>
    </r>
    <r>
      <rPr>
        <sz val="12"/>
        <rFont val="Times New Roman"/>
        <family val="1"/>
      </rPr>
      <t>.</t>
    </r>
  </si>
  <si>
    <t>Mormon Emigrant Trail, 1.2 road miles (1.9 km) east of eastern-most Jenkinson Lake spillway (Sly Park Dam)</t>
  </si>
  <si>
    <t>Pollock Pines</t>
  </si>
  <si>
    <t>38° 42.669' N, 120° 32.664' W</t>
  </si>
  <si>
    <t>Deep soil derived from Tertiary pyroclastic and volcanic mudflow parent material</t>
  </si>
  <si>
    <r>
      <t>Calocedrus decurrens</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mewucca</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Chamaebatia foliolosa</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Ceanothus integerrimus</t>
    </r>
    <r>
      <rPr>
        <sz val="12"/>
        <rFont val="Times New Roman"/>
        <family val="1"/>
      </rPr>
      <t xml:space="preserve">, </t>
    </r>
    <r>
      <rPr>
        <i/>
        <sz val="12"/>
        <rFont val="Times New Roman"/>
        <family val="1"/>
      </rPr>
      <t>Ceanothus</t>
    </r>
    <r>
      <rPr>
        <sz val="12"/>
        <rFont val="Times New Roman"/>
        <family val="1"/>
      </rPr>
      <t xml:space="preserve"> sp., and </t>
    </r>
    <r>
      <rPr>
        <i/>
        <sz val="12"/>
        <rFont val="Times New Roman"/>
        <family val="1"/>
      </rPr>
      <t>Iris</t>
    </r>
    <r>
      <rPr>
        <sz val="12"/>
        <rFont val="Times New Roman"/>
        <family val="1"/>
      </rPr>
      <t xml:space="preserve"> sp.</t>
    </r>
  </si>
  <si>
    <r>
      <t>Calocedrus decurrens</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mewucca</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Chamaebatia foliolosa</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Ceanothus prostratus</t>
    </r>
    <r>
      <rPr>
        <sz val="12"/>
        <rFont val="Times New Roman"/>
        <family val="1"/>
      </rPr>
      <t xml:space="preserve">, </t>
    </r>
    <r>
      <rPr>
        <i/>
        <sz val="12"/>
        <rFont val="Times New Roman"/>
        <family val="1"/>
      </rPr>
      <t>Ceanothus</t>
    </r>
    <r>
      <rPr>
        <sz val="12"/>
        <rFont val="Times New Roman"/>
        <family val="1"/>
      </rPr>
      <t xml:space="preserve"> sp., and </t>
    </r>
    <r>
      <rPr>
        <i/>
        <sz val="12"/>
        <rFont val="Times New Roman"/>
        <family val="1"/>
      </rPr>
      <t>Iris</t>
    </r>
    <r>
      <rPr>
        <sz val="12"/>
        <rFont val="Times New Roman"/>
        <family val="1"/>
      </rPr>
      <t xml:space="preserve"> sp.</t>
    </r>
  </si>
  <si>
    <r>
      <t>Calocedrus decurrens</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mewucca</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Chamaebatia foliolosa</t>
    </r>
    <r>
      <rPr>
        <sz val="12"/>
        <rFont val="Times New Roman"/>
        <family val="1"/>
      </rPr>
      <t xml:space="preserve">, </t>
    </r>
    <r>
      <rPr>
        <i/>
        <sz val="12"/>
        <rFont val="Times New Roman"/>
        <family val="1"/>
      </rPr>
      <t>Quercus kelloggii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Ceanothus prostratus</t>
    </r>
    <r>
      <rPr>
        <sz val="12"/>
        <rFont val="Times New Roman"/>
        <family val="1"/>
      </rPr>
      <t xml:space="preserve">, </t>
    </r>
    <r>
      <rPr>
        <i/>
        <sz val="12"/>
        <rFont val="Times New Roman"/>
        <family val="1"/>
      </rPr>
      <t>Ceanothus integerrimus</t>
    </r>
    <r>
      <rPr>
        <sz val="12"/>
        <rFont val="Times New Roman"/>
        <family val="1"/>
      </rPr>
      <t xml:space="preserve">, and </t>
    </r>
    <r>
      <rPr>
        <i/>
        <sz val="12"/>
        <rFont val="Times New Roman"/>
        <family val="1"/>
      </rPr>
      <t>Iris</t>
    </r>
    <r>
      <rPr>
        <sz val="12"/>
        <rFont val="Times New Roman"/>
        <family val="1"/>
      </rPr>
      <t xml:space="preserve"> sp.</t>
    </r>
  </si>
  <si>
    <t>El Dorado National Forest, roadside on Wentworth Road, 3.5 road miles (5.6 km) west of intersection with Ice House Road (near BM 5834)</t>
  </si>
  <si>
    <t>Kyburz</t>
  </si>
  <si>
    <t>38° 56.655' N, 120° 27.015' W</t>
  </si>
  <si>
    <t xml:space="preserve">Rocky soil derived from Paleozoic metasedimentary parent material </t>
  </si>
  <si>
    <t>Pm</t>
  </si>
  <si>
    <r>
      <t>Arctostaphylos patula</t>
    </r>
    <r>
      <rPr>
        <sz val="12"/>
        <rFont val="Times New Roman"/>
        <family val="1"/>
      </rPr>
      <t xml:space="preserve">, </t>
    </r>
    <r>
      <rPr>
        <i/>
        <sz val="12"/>
        <rFont val="Times New Roman"/>
        <family val="1"/>
      </rPr>
      <t>Calocedrus decurrens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Ceanothus parviflorus</t>
    </r>
    <r>
      <rPr>
        <sz val="12"/>
        <rFont val="Times New Roman"/>
        <family val="1"/>
      </rPr>
      <t xml:space="preserve">, </t>
    </r>
    <r>
      <rPr>
        <i/>
        <sz val="12"/>
        <rFont val="Times New Roman"/>
        <family val="1"/>
      </rPr>
      <t>Ceanothus cordulatus</t>
    </r>
    <r>
      <rPr>
        <sz val="12"/>
        <rFont val="Times New Roman"/>
        <family val="1"/>
      </rPr>
      <t xml:space="preserve">, </t>
    </r>
    <r>
      <rPr>
        <i/>
        <sz val="12"/>
        <rFont val="Times New Roman"/>
        <family val="1"/>
      </rPr>
      <t>Garrya fremontii</t>
    </r>
    <r>
      <rPr>
        <sz val="12"/>
        <rFont val="Times New Roman"/>
        <family val="1"/>
      </rPr>
      <t xml:space="preserve">, and </t>
    </r>
    <r>
      <rPr>
        <i/>
        <sz val="12"/>
        <rFont val="Times New Roman"/>
        <family val="1"/>
      </rPr>
      <t>Pinus</t>
    </r>
    <r>
      <rPr>
        <sz val="12"/>
        <rFont val="Times New Roman"/>
        <family val="1"/>
      </rPr>
      <t xml:space="preserve"> </t>
    </r>
    <r>
      <rPr>
        <i/>
        <sz val="12"/>
        <rFont val="Times New Roman"/>
        <family val="1"/>
      </rPr>
      <t>lambertiana</t>
    </r>
    <r>
      <rPr>
        <sz val="12"/>
        <rFont val="Times New Roman"/>
        <family val="1"/>
      </rPr>
      <t>.</t>
    </r>
  </si>
  <si>
    <r>
      <t>Arctostaphylos patula</t>
    </r>
    <r>
      <rPr>
        <sz val="12"/>
        <rFont val="Times New Roman"/>
        <family val="1"/>
      </rPr>
      <t xml:space="preserve">, </t>
    </r>
    <r>
      <rPr>
        <i/>
        <sz val="12"/>
        <rFont val="Times New Roman"/>
        <family val="1"/>
      </rPr>
      <t>Calocedrus decurrens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Ceanothus prostratus</t>
    </r>
    <r>
      <rPr>
        <sz val="12"/>
        <rFont val="Times New Roman"/>
        <family val="1"/>
      </rPr>
      <t xml:space="preserve">, </t>
    </r>
    <r>
      <rPr>
        <i/>
        <sz val="12"/>
        <rFont val="Times New Roman"/>
        <family val="1"/>
      </rPr>
      <t>Ceanothus cordulatus</t>
    </r>
    <r>
      <rPr>
        <sz val="12"/>
        <rFont val="Times New Roman"/>
        <family val="1"/>
      </rPr>
      <t xml:space="preserve">, </t>
    </r>
    <r>
      <rPr>
        <i/>
        <sz val="12"/>
        <rFont val="Times New Roman"/>
        <family val="1"/>
      </rPr>
      <t>Garrya fremontii</t>
    </r>
    <r>
      <rPr>
        <sz val="12"/>
        <rFont val="Times New Roman"/>
        <family val="1"/>
      </rPr>
      <t xml:space="preserve">, and </t>
    </r>
    <r>
      <rPr>
        <i/>
        <sz val="12"/>
        <rFont val="Times New Roman"/>
        <family val="1"/>
      </rPr>
      <t>Pinus</t>
    </r>
    <r>
      <rPr>
        <sz val="12"/>
        <rFont val="Times New Roman"/>
        <family val="1"/>
      </rPr>
      <t xml:space="preserve"> </t>
    </r>
    <r>
      <rPr>
        <i/>
        <sz val="12"/>
        <rFont val="Times New Roman"/>
        <family val="1"/>
      </rPr>
      <t>lambertiana</t>
    </r>
    <r>
      <rPr>
        <sz val="12"/>
        <rFont val="Times New Roman"/>
        <family val="1"/>
      </rPr>
      <t>.</t>
    </r>
  </si>
  <si>
    <r>
      <t>Arctostaphylos patula</t>
    </r>
    <r>
      <rPr>
        <sz val="12"/>
        <rFont val="Times New Roman"/>
        <family val="1"/>
      </rPr>
      <t xml:space="preserve">, </t>
    </r>
    <r>
      <rPr>
        <i/>
        <sz val="12"/>
        <rFont val="Times New Roman"/>
        <family val="1"/>
      </rPr>
      <t>Calocedrus decurrens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Ceanothus prostratus</t>
    </r>
    <r>
      <rPr>
        <sz val="12"/>
        <rFont val="Times New Roman"/>
        <family val="1"/>
      </rPr>
      <t xml:space="preserve">, </t>
    </r>
    <r>
      <rPr>
        <i/>
        <sz val="12"/>
        <rFont val="Times New Roman"/>
        <family val="1"/>
      </rPr>
      <t>Ceanothus parviflorus</t>
    </r>
    <r>
      <rPr>
        <sz val="12"/>
        <rFont val="Times New Roman"/>
        <family val="1"/>
      </rPr>
      <t xml:space="preserve">, </t>
    </r>
    <r>
      <rPr>
        <i/>
        <sz val="12"/>
        <rFont val="Times New Roman"/>
        <family val="1"/>
      </rPr>
      <t>Garrya fremontii</t>
    </r>
    <r>
      <rPr>
        <sz val="12"/>
        <rFont val="Times New Roman"/>
        <family val="1"/>
      </rPr>
      <t xml:space="preserve">, and </t>
    </r>
    <r>
      <rPr>
        <i/>
        <sz val="12"/>
        <rFont val="Times New Roman"/>
        <family val="1"/>
      </rPr>
      <t>Pinus</t>
    </r>
    <r>
      <rPr>
        <sz val="12"/>
        <rFont val="Times New Roman"/>
        <family val="1"/>
      </rPr>
      <t xml:space="preserve"> </t>
    </r>
    <r>
      <rPr>
        <i/>
        <sz val="12"/>
        <rFont val="Times New Roman"/>
        <family val="1"/>
      </rPr>
      <t>lambertiana</t>
    </r>
    <r>
      <rPr>
        <sz val="12"/>
        <rFont val="Times New Roman"/>
        <family val="1"/>
      </rPr>
      <t>.</t>
    </r>
  </si>
  <si>
    <r>
      <t>Arctostaphylos patula</t>
    </r>
    <r>
      <rPr>
        <sz val="12"/>
        <rFont val="Times New Roman"/>
        <family val="1"/>
      </rPr>
      <t xml:space="preserve">, </t>
    </r>
    <r>
      <rPr>
        <i/>
        <sz val="12"/>
        <rFont val="Times New Roman"/>
        <family val="1"/>
      </rPr>
      <t>Calocedrus decurrens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Ceanothus prostratus</t>
    </r>
    <r>
      <rPr>
        <sz val="12"/>
        <rFont val="Times New Roman"/>
        <family val="1"/>
      </rPr>
      <t xml:space="preserve">, </t>
    </r>
    <r>
      <rPr>
        <i/>
        <sz val="12"/>
        <rFont val="Times New Roman"/>
        <family val="1"/>
      </rPr>
      <t>Ceanothus parviflorus</t>
    </r>
    <r>
      <rPr>
        <sz val="12"/>
        <rFont val="Times New Roman"/>
        <family val="1"/>
      </rPr>
      <t xml:space="preserve">, </t>
    </r>
    <r>
      <rPr>
        <i/>
        <sz val="12"/>
        <rFont val="Times New Roman"/>
        <family val="1"/>
      </rPr>
      <t>Ceanothus cordulatus</t>
    </r>
    <r>
      <rPr>
        <sz val="12"/>
        <rFont val="Times New Roman"/>
        <family val="1"/>
      </rPr>
      <t xml:space="preserve">, and </t>
    </r>
    <r>
      <rPr>
        <i/>
        <sz val="12"/>
        <rFont val="Times New Roman"/>
        <family val="1"/>
      </rPr>
      <t>Pinus</t>
    </r>
    <r>
      <rPr>
        <sz val="12"/>
        <rFont val="Times New Roman"/>
        <family val="1"/>
      </rPr>
      <t xml:space="preserve"> </t>
    </r>
    <r>
      <rPr>
        <i/>
        <sz val="12"/>
        <rFont val="Times New Roman"/>
        <family val="1"/>
      </rPr>
      <t>lambertiana</t>
    </r>
    <r>
      <rPr>
        <sz val="12"/>
        <rFont val="Times New Roman"/>
        <family val="1"/>
      </rPr>
      <t>.</t>
    </r>
  </si>
  <si>
    <t>Buttery white</t>
  </si>
  <si>
    <t>Ridge between Cascade Lake and Emerald Bay, roadside on SR 89, 7.5 road miles (12.0 km) north-west of intersection with Hwy 50</t>
  </si>
  <si>
    <t>South Lake Tahoe</t>
  </si>
  <si>
    <t>Atlas Road, at roadside 5.7 road miles (9.1 km) north of intersection with Monticello Road (SR 121), east of Milliken Canyon (Milliken Reservoir watershed)</t>
  </si>
  <si>
    <t>38° 23.604' N, 122° 14.457' W</t>
  </si>
  <si>
    <r>
      <t>Adenostoma 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Q. wislizenii</t>
    </r>
    <r>
      <rPr>
        <sz val="12"/>
        <rFont val="Times New Roman"/>
        <family val="1"/>
      </rPr>
      <t xml:space="preserve">, </t>
    </r>
    <r>
      <rPr>
        <i/>
        <sz val="12"/>
        <rFont val="Times New Roman"/>
        <family val="1"/>
      </rPr>
      <t>A. stanfordiana</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Baccharis pilularis</t>
    </r>
    <r>
      <rPr>
        <sz val="12"/>
        <rFont val="Times New Roman"/>
        <family val="1"/>
      </rPr>
      <t xml:space="preserve">, and </t>
    </r>
    <r>
      <rPr>
        <i/>
        <sz val="12"/>
        <rFont val="Times New Roman"/>
        <family val="1"/>
      </rPr>
      <t>Zigadenus</t>
    </r>
    <r>
      <rPr>
        <sz val="12"/>
        <rFont val="Times New Roman"/>
        <family val="1"/>
      </rPr>
      <t xml:space="preserve"> sp.</t>
    </r>
  </si>
  <si>
    <t>Vaca Mountains, Blue Ridge, roadside on Blue Ridge Road, 5.4 road miles (8.6 km) west of intersection with Pleasants Valley Road, between mile markers 5.4 and 5.5</t>
  </si>
  <si>
    <t>Vacaville</t>
  </si>
  <si>
    <t>38° 24.998' N, 122° 07.145' W</t>
  </si>
  <si>
    <t xml:space="preserve">Thin, rocky soil derived from Upper Cretaceous sandstone </t>
  </si>
  <si>
    <r>
      <t>Eriodictyon californicum</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Gnaphalium californicum</t>
    </r>
    <r>
      <rPr>
        <sz val="12"/>
        <rFont val="Times New Roman"/>
        <family val="1"/>
      </rPr>
      <t xml:space="preserve">, </t>
    </r>
    <r>
      <rPr>
        <i/>
        <sz val="12"/>
        <rFont val="Times New Roman"/>
        <family val="1"/>
      </rPr>
      <t>Arctostaphylos</t>
    </r>
    <r>
      <rPr>
        <sz val="12"/>
        <rFont val="Times New Roman"/>
        <family val="1"/>
      </rPr>
      <t xml:space="preserve"> </t>
    </r>
    <r>
      <rPr>
        <i/>
        <sz val="12"/>
        <rFont val="Times New Roman"/>
        <family val="1"/>
      </rPr>
      <t>tomentosa</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Lepechinia</t>
    </r>
    <r>
      <rPr>
        <sz val="12"/>
        <rFont val="Times New Roman"/>
        <family val="1"/>
      </rPr>
      <t xml:space="preserve"> sp., </t>
    </r>
    <r>
      <rPr>
        <i/>
        <sz val="12"/>
        <rFont val="Times New Roman"/>
        <family val="1"/>
      </rPr>
      <t>Baccharis pilularis</t>
    </r>
    <r>
      <rPr>
        <sz val="12"/>
        <rFont val="Times New Roman"/>
        <family val="1"/>
      </rPr>
      <t xml:space="preserve">, </t>
    </r>
    <r>
      <rPr>
        <i/>
        <sz val="12"/>
        <rFont val="Times New Roman"/>
        <family val="1"/>
      </rPr>
      <t>Chlorogalum pomeridianum</t>
    </r>
    <r>
      <rPr>
        <sz val="12"/>
        <rFont val="Times New Roman"/>
        <family val="1"/>
      </rPr>
      <t xml:space="preserve">, </t>
    </r>
    <r>
      <rPr>
        <i/>
        <sz val="12"/>
        <rFont val="Times New Roman"/>
        <family val="1"/>
      </rPr>
      <t>Hypericum</t>
    </r>
    <r>
      <rPr>
        <sz val="12"/>
        <rFont val="Times New Roman"/>
        <family val="1"/>
      </rPr>
      <t xml:space="preserve"> sp., </t>
    </r>
    <r>
      <rPr>
        <i/>
        <sz val="12"/>
        <rFont val="Times New Roman"/>
        <family val="1"/>
      </rPr>
      <t>Pickeringia montana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Pinus</t>
    </r>
    <r>
      <rPr>
        <sz val="12"/>
        <rFont val="Times New Roman"/>
        <family val="1"/>
      </rPr>
      <t xml:space="preserve"> </t>
    </r>
    <r>
      <rPr>
        <i/>
        <sz val="12"/>
        <rFont val="Times New Roman"/>
        <family val="1"/>
      </rPr>
      <t>sabiniana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Iris</t>
    </r>
    <r>
      <rPr>
        <sz val="12"/>
        <rFont val="Times New Roman"/>
        <family val="1"/>
      </rPr>
      <t xml:space="preserve"> sp., and </t>
    </r>
    <r>
      <rPr>
        <i/>
        <sz val="12"/>
        <rFont val="Times New Roman"/>
        <family val="1"/>
      </rPr>
      <t>Lomatium macrocarpum</t>
    </r>
    <r>
      <rPr>
        <sz val="12"/>
        <rFont val="Times New Roman"/>
        <family val="1"/>
      </rPr>
      <t>.</t>
    </r>
  </si>
  <si>
    <t>Nipomo Mesa, 0.7 road miles (1.1 km) from Hwy 101 via Los Berros Road, North Frontage Road, and Summit Station Road</t>
  </si>
  <si>
    <t>Nipomo</t>
  </si>
  <si>
    <t>35° 03.903' N, 120° 30.927' W</t>
  </si>
  <si>
    <t>Soil derived from eolian sand</t>
  </si>
  <si>
    <t>Qs</t>
  </si>
  <si>
    <r>
      <t>Salvia mellifera</t>
    </r>
    <r>
      <rPr>
        <sz val="12"/>
        <rFont val="Times New Roman"/>
        <family val="1"/>
      </rPr>
      <t xml:space="preserve">, </t>
    </r>
    <r>
      <rPr>
        <i/>
        <sz val="12"/>
        <rFont val="Times New Roman"/>
        <family val="1"/>
      </rPr>
      <t>Melosma laurina</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Eriogonum 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Ceanothus spinosus</t>
    </r>
    <r>
      <rPr>
        <sz val="12"/>
        <rFont val="Times New Roman"/>
        <family val="1"/>
      </rPr>
      <t xml:space="preserve">, </t>
    </r>
    <r>
      <rPr>
        <i/>
        <sz val="12"/>
        <rFont val="Times New Roman"/>
        <family val="1"/>
      </rPr>
      <t>Sambucus mexicana</t>
    </r>
    <r>
      <rPr>
        <sz val="12"/>
        <rFont val="Times New Roman"/>
        <family val="1"/>
      </rPr>
      <t xml:space="preserve">, and </t>
    </r>
    <r>
      <rPr>
        <i/>
        <sz val="12"/>
        <rFont val="Times New Roman"/>
        <family val="1"/>
      </rPr>
      <t>Clematis lasiantha</t>
    </r>
    <r>
      <rPr>
        <sz val="12"/>
        <rFont val="Times New Roman"/>
        <family val="1"/>
      </rPr>
      <t>.</t>
    </r>
  </si>
  <si>
    <t>Los Padres National Forest, Santa Ynez Mountains, at roadside on West Camino Cielo Road (NF 5N12), near beginning of access road for Santa Ynez Peak (VABM 4298)</t>
  </si>
  <si>
    <t>34° 31.823' N, 119° 59.392' W</t>
  </si>
  <si>
    <t>Thin soil derived from Eocene sandstone parent material</t>
  </si>
  <si>
    <r>
      <t>Quercus chrysolepis</t>
    </r>
    <r>
      <rPr>
        <sz val="12"/>
        <rFont val="Times New Roman"/>
        <family val="1"/>
      </rPr>
      <t xml:space="preserve">, </t>
    </r>
    <r>
      <rPr>
        <i/>
        <sz val="12"/>
        <rFont val="Times New Roman"/>
        <family val="1"/>
      </rPr>
      <t>Rhamnus tomentosa</t>
    </r>
    <r>
      <rPr>
        <sz val="12"/>
        <rFont val="Times New Roman"/>
        <family val="1"/>
      </rPr>
      <t xml:space="preserve">, </t>
    </r>
    <r>
      <rPr>
        <i/>
        <sz val="12"/>
        <rFont val="Times New Roman"/>
        <family val="1"/>
      </rPr>
      <t>Galium andrewsii</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Eriodictyon traskiae</t>
    </r>
    <r>
      <rPr>
        <sz val="12"/>
        <rFont val="Times New Roman"/>
        <family val="1"/>
      </rPr>
      <t xml:space="preserve">, </t>
    </r>
    <r>
      <rPr>
        <i/>
        <sz val="12"/>
        <rFont val="Times New Roman"/>
        <family val="1"/>
      </rPr>
      <t>Garrya veatchii</t>
    </r>
    <r>
      <rPr>
        <sz val="12"/>
        <rFont val="Times New Roman"/>
        <family val="1"/>
      </rPr>
      <t xml:space="preserve">, </t>
    </r>
    <r>
      <rPr>
        <i/>
        <sz val="12"/>
        <rFont val="Times New Roman"/>
        <family val="1"/>
      </rPr>
      <t>Ceanothus oliganthus</t>
    </r>
    <r>
      <rPr>
        <sz val="12"/>
        <rFont val="Times New Roman"/>
        <family val="1"/>
      </rPr>
      <t xml:space="preserve">, and </t>
    </r>
    <r>
      <rPr>
        <i/>
        <sz val="12"/>
        <rFont val="Times New Roman"/>
        <family val="1"/>
      </rPr>
      <t>Ceanothus leucodermis</t>
    </r>
    <r>
      <rPr>
        <sz val="12"/>
        <rFont val="Times New Roman"/>
        <family val="1"/>
      </rPr>
      <t>.</t>
    </r>
  </si>
  <si>
    <r>
      <t>Quercus chrysolepis</t>
    </r>
    <r>
      <rPr>
        <sz val="12"/>
        <rFont val="Times New Roman"/>
        <family val="1"/>
      </rPr>
      <t xml:space="preserve">, </t>
    </r>
    <r>
      <rPr>
        <i/>
        <sz val="12"/>
        <rFont val="Times New Roman"/>
        <family val="1"/>
      </rPr>
      <t>Rhamnus tomentosa</t>
    </r>
    <r>
      <rPr>
        <sz val="12"/>
        <rFont val="Times New Roman"/>
        <family val="1"/>
      </rPr>
      <t xml:space="preserve">, </t>
    </r>
    <r>
      <rPr>
        <i/>
        <sz val="12"/>
        <rFont val="Times New Roman"/>
        <family val="1"/>
      </rPr>
      <t>Galium andrewsii</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Eriodictyon traskiae</t>
    </r>
    <r>
      <rPr>
        <sz val="12"/>
        <rFont val="Times New Roman"/>
        <family val="1"/>
      </rPr>
      <t xml:space="preserve">, </t>
    </r>
    <r>
      <rPr>
        <i/>
        <sz val="12"/>
        <rFont val="Times New Roman"/>
        <family val="1"/>
      </rPr>
      <t>Garrya veatchii</t>
    </r>
    <r>
      <rPr>
        <sz val="12"/>
        <rFont val="Times New Roman"/>
        <family val="1"/>
      </rPr>
      <t xml:space="preserve">, and </t>
    </r>
    <r>
      <rPr>
        <i/>
        <sz val="12"/>
        <rFont val="Times New Roman"/>
        <family val="1"/>
      </rPr>
      <t>Ceanothus oliganthus.</t>
    </r>
  </si>
  <si>
    <t>Purple to blue</t>
  </si>
  <si>
    <t>Los Padres National Forest, Santa Ynez Mountains, 3.5 road miles (5.6 km) west of Refugio Pass Road on West Camino Cielo Road</t>
  </si>
  <si>
    <t>34° 31.926' N, 120° 01.235' W</t>
  </si>
  <si>
    <t xml:space="preserve">Thin, rocky soil derived from Eocene sandstone parent material </t>
  </si>
  <si>
    <r>
      <t>Adenostoma fasciculatum</t>
    </r>
    <r>
      <rPr>
        <sz val="12"/>
        <rFont val="Times New Roman"/>
        <family val="1"/>
      </rPr>
      <t xml:space="preserve">, </t>
    </r>
    <r>
      <rPr>
        <i/>
        <sz val="12"/>
        <rFont val="Times New Roman"/>
        <family val="1"/>
      </rPr>
      <t>Lotus</t>
    </r>
    <r>
      <rPr>
        <sz val="12"/>
        <rFont val="Times New Roman"/>
        <family val="1"/>
      </rPr>
      <t xml:space="preserve"> </t>
    </r>
    <r>
      <rPr>
        <i/>
        <sz val="12"/>
        <rFont val="Times New Roman"/>
        <family val="1"/>
      </rPr>
      <t>scoparius</t>
    </r>
    <r>
      <rPr>
        <sz val="12"/>
        <rFont val="Times New Roman"/>
        <family val="1"/>
      </rPr>
      <t xml:space="preserve">, </t>
    </r>
    <r>
      <rPr>
        <i/>
        <sz val="12"/>
        <rFont val="Times New Roman"/>
        <family val="1"/>
      </rPr>
      <t>Hazardia squarrosa</t>
    </r>
    <r>
      <rPr>
        <sz val="12"/>
        <rFont val="Times New Roman"/>
        <family val="1"/>
      </rPr>
      <t xml:space="preserve">, </t>
    </r>
    <r>
      <rPr>
        <i/>
        <sz val="12"/>
        <rFont val="Times New Roman"/>
        <family val="1"/>
      </rPr>
      <t>Hesperoyucca whipplei</t>
    </r>
    <r>
      <rPr>
        <sz val="12"/>
        <rFont val="Times New Roman"/>
        <family val="1"/>
      </rPr>
      <t xml:space="preserve">, </t>
    </r>
    <r>
      <rPr>
        <i/>
        <sz val="12"/>
        <rFont val="Times New Roman"/>
        <family val="1"/>
      </rPr>
      <t>Eriodictyon traskiae</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ramulosus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Lepechinia calycina</t>
    </r>
    <r>
      <rPr>
        <sz val="12"/>
        <rFont val="Times New Roman"/>
        <family val="1"/>
      </rPr>
      <t xml:space="preserve">, </t>
    </r>
    <r>
      <rPr>
        <i/>
        <sz val="12"/>
        <rFont val="Times New Roman"/>
        <family val="1"/>
      </rPr>
      <t>Stephanomeria</t>
    </r>
    <r>
      <rPr>
        <sz val="12"/>
        <rFont val="Times New Roman"/>
        <family val="1"/>
      </rPr>
      <t xml:space="preserve"> sp., </t>
    </r>
    <r>
      <rPr>
        <i/>
        <sz val="12"/>
        <rFont val="Times New Roman"/>
        <family val="1"/>
      </rPr>
      <t>Quercus wislizenii</t>
    </r>
    <r>
      <rPr>
        <sz val="12"/>
        <rFont val="Times New Roman"/>
        <family val="1"/>
      </rPr>
      <t xml:space="preserve">, and </t>
    </r>
    <r>
      <rPr>
        <i/>
        <sz val="12"/>
        <rFont val="Times New Roman"/>
        <family val="1"/>
      </rPr>
      <t>Eriophyllum</t>
    </r>
    <r>
      <rPr>
        <sz val="12"/>
        <rFont val="Times New Roman"/>
        <family val="1"/>
      </rPr>
      <t xml:space="preserve"> sp.</t>
    </r>
  </si>
  <si>
    <t>Los Padres National Forest, Santa Ynez Mountains, roadside on Refugio Pass Road, 1.0 road miles (1.6 km) west of Refugio Pass</t>
  </si>
  <si>
    <t>34° 31.444' N, 120° 04.079' W</t>
  </si>
  <si>
    <t xml:space="preserve">Soil derived from Eocene sandstone parent material </t>
  </si>
  <si>
    <r>
      <t>Adenostoma fasciculatum</t>
    </r>
    <r>
      <rPr>
        <sz val="12"/>
        <rFont val="Times New Roman"/>
        <family val="1"/>
      </rPr>
      <t xml:space="preserve">, </t>
    </r>
    <r>
      <rPr>
        <i/>
        <sz val="12"/>
        <rFont val="Times New Roman"/>
        <family val="1"/>
      </rPr>
      <t>Ceanothus spinosus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Salvia mellifera</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spathacea</t>
    </r>
    <r>
      <rPr>
        <sz val="12"/>
        <rFont val="Times New Roman"/>
        <family val="1"/>
      </rPr>
      <t xml:space="preserve">, </t>
    </r>
    <r>
      <rPr>
        <i/>
        <sz val="12"/>
        <rFont val="Times New Roman"/>
        <family val="1"/>
      </rPr>
      <t>Castilleja foliolosa</t>
    </r>
    <r>
      <rPr>
        <sz val="12"/>
        <rFont val="Times New Roman"/>
        <family val="1"/>
      </rPr>
      <t xml:space="preserve">, </t>
    </r>
    <r>
      <rPr>
        <i/>
        <sz val="12"/>
        <rFont val="Times New Roman"/>
        <family val="1"/>
      </rPr>
      <t>Sambucus mexicana</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Hazardia squarrosa</t>
    </r>
    <r>
      <rPr>
        <sz val="12"/>
        <rFont val="Times New Roman"/>
        <family val="1"/>
      </rPr>
      <t xml:space="preserve">, </t>
    </r>
    <r>
      <rPr>
        <i/>
        <sz val="12"/>
        <rFont val="Times New Roman"/>
        <family val="1"/>
      </rPr>
      <t>Mimulus aurantiacus</t>
    </r>
    <r>
      <rPr>
        <sz val="12"/>
        <rFont val="Times New Roman"/>
        <family val="1"/>
      </rPr>
      <t xml:space="preserve">, and </t>
    </r>
    <r>
      <rPr>
        <i/>
        <sz val="12"/>
        <rFont val="Times New Roman"/>
        <family val="1"/>
      </rPr>
      <t>Lotus scoparius.</t>
    </r>
  </si>
  <si>
    <r>
      <t>Adenostoma fasciculatum</t>
    </r>
    <r>
      <rPr>
        <sz val="12"/>
        <rFont val="Times New Roman"/>
        <family val="1"/>
      </rPr>
      <t xml:space="preserve">, </t>
    </r>
    <r>
      <rPr>
        <i/>
        <sz val="12"/>
        <rFont val="Times New Roman"/>
        <family val="1"/>
      </rPr>
      <t>Ceanothus megacarpus</t>
    </r>
    <r>
      <rPr>
        <sz val="12"/>
        <rFont val="Times New Roman"/>
        <family val="1"/>
      </rPr>
      <t xml:space="preserve"> var. </t>
    </r>
    <r>
      <rPr>
        <i/>
        <sz val="12"/>
        <rFont val="Times New Roman"/>
        <family val="1"/>
      </rPr>
      <t>megacarpus</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Salvia mellifera</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spathacea</t>
    </r>
    <r>
      <rPr>
        <sz val="12"/>
        <rFont val="Times New Roman"/>
        <family val="1"/>
      </rPr>
      <t xml:space="preserve">, </t>
    </r>
    <r>
      <rPr>
        <i/>
        <sz val="12"/>
        <rFont val="Times New Roman"/>
        <family val="1"/>
      </rPr>
      <t>Castilleja foliolosa</t>
    </r>
    <r>
      <rPr>
        <sz val="12"/>
        <rFont val="Times New Roman"/>
        <family val="1"/>
      </rPr>
      <t xml:space="preserve">, </t>
    </r>
    <r>
      <rPr>
        <i/>
        <sz val="12"/>
        <rFont val="Times New Roman"/>
        <family val="1"/>
      </rPr>
      <t>Sambucus mexicana</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Hazardia squarrosa</t>
    </r>
    <r>
      <rPr>
        <sz val="12"/>
        <rFont val="Times New Roman"/>
        <family val="1"/>
      </rPr>
      <t xml:space="preserve">, </t>
    </r>
    <r>
      <rPr>
        <i/>
        <sz val="12"/>
        <rFont val="Times New Roman"/>
        <family val="1"/>
      </rPr>
      <t>Mimulus aurantiacus</t>
    </r>
    <r>
      <rPr>
        <sz val="12"/>
        <rFont val="Times New Roman"/>
        <family val="1"/>
      </rPr>
      <t xml:space="preserve">, and </t>
    </r>
    <r>
      <rPr>
        <i/>
        <sz val="12"/>
        <rFont val="Times New Roman"/>
        <family val="1"/>
      </rPr>
      <t>Lotus scoparius.</t>
    </r>
  </si>
  <si>
    <r>
      <t>Toxicodendron diversilobum</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Quercus berberidifolia</t>
    </r>
    <r>
      <rPr>
        <sz val="12"/>
        <rFont val="Times New Roman"/>
        <family val="1"/>
      </rPr>
      <t xml:space="preserve">, </t>
    </r>
    <r>
      <rPr>
        <i/>
        <sz val="12"/>
        <rFont val="Times New Roman"/>
        <family val="1"/>
      </rPr>
      <t>Calystegia</t>
    </r>
    <r>
      <rPr>
        <sz val="12"/>
        <rFont val="Times New Roman"/>
        <family val="1"/>
      </rPr>
      <t xml:space="preserve"> sp., </t>
    </r>
    <r>
      <rPr>
        <i/>
        <sz val="12"/>
        <rFont val="Times New Roman"/>
        <family val="1"/>
      </rPr>
      <t>Eriogonum fasciculatum</t>
    </r>
    <r>
      <rPr>
        <sz val="12"/>
        <rFont val="Times New Roman"/>
        <family val="1"/>
      </rPr>
      <t xml:space="preserve">, </t>
    </r>
    <r>
      <rPr>
        <i/>
        <sz val="12"/>
        <rFont val="Times New Roman"/>
        <family val="1"/>
      </rPr>
      <t>Ceanothus</t>
    </r>
    <r>
      <rPr>
        <sz val="12"/>
        <rFont val="Times New Roman"/>
        <family val="1"/>
      </rPr>
      <t xml:space="preserve"> </t>
    </r>
    <r>
      <rPr>
        <i/>
        <sz val="12"/>
        <rFont val="Times New Roman"/>
        <family val="1"/>
      </rPr>
      <t>crassifolius</t>
    </r>
    <r>
      <rPr>
        <sz val="12"/>
        <rFont val="Times New Roman"/>
        <family val="1"/>
      </rPr>
      <t xml:space="preserve">, </t>
    </r>
    <r>
      <rPr>
        <i/>
        <sz val="12"/>
        <rFont val="Times New Roman"/>
        <family val="1"/>
      </rPr>
      <t>Cercocarpus betuloides</t>
    </r>
    <r>
      <rPr>
        <sz val="12"/>
        <rFont val="Times New Roman"/>
        <family val="1"/>
      </rPr>
      <t xml:space="preserve">, and </t>
    </r>
    <r>
      <rPr>
        <i/>
        <sz val="12"/>
        <rFont val="Times New Roman"/>
        <family val="1"/>
      </rPr>
      <t>Adenostoma fasciculatum</t>
    </r>
    <r>
      <rPr>
        <sz val="12"/>
        <rFont val="Times New Roman"/>
        <family val="1"/>
      </rPr>
      <t>.</t>
    </r>
  </si>
  <si>
    <t>Los Padres National Forest, North Fork Matilija Creek drainage, roadside on Hwy 33, 3.47 miles (5.6 km) north of Wheeler Springs</t>
  </si>
  <si>
    <t>34° 31.030' N, 119° 16.883' W</t>
  </si>
  <si>
    <t xml:space="preserve">Rocky soil derived from Eocene sedimentary parent material </t>
  </si>
  <si>
    <r>
      <t>Malosma laurina</t>
    </r>
    <r>
      <rPr>
        <sz val="12"/>
        <rFont val="Times New Roman"/>
        <family val="1"/>
      </rPr>
      <t xml:space="preserve">, </t>
    </r>
    <r>
      <rPr>
        <i/>
        <sz val="12"/>
        <rFont val="Times New Roman"/>
        <family val="1"/>
      </rPr>
      <t>Sambucus</t>
    </r>
    <r>
      <rPr>
        <sz val="12"/>
        <rFont val="Times New Roman"/>
        <family val="1"/>
      </rPr>
      <t xml:space="preserve"> </t>
    </r>
    <r>
      <rPr>
        <i/>
        <sz val="12"/>
        <rFont val="Times New Roman"/>
        <family val="1"/>
      </rPr>
      <t>mexicana</t>
    </r>
    <r>
      <rPr>
        <sz val="12"/>
        <rFont val="Times New Roman"/>
        <family val="1"/>
      </rPr>
      <t xml:space="preserve">, </t>
    </r>
    <r>
      <rPr>
        <i/>
        <sz val="12"/>
        <rFont val="Times New Roman"/>
        <family val="1"/>
      </rPr>
      <t>Eriodictyon crassifolium</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sp., Malosma laurina, Sambucus mexicana, Eriodictyon crassifolium, Lotus sp., Adenostoma fasciculatum, Salvia sp., Arctostaphylos glauca, Ceanothus cuneatus var. cuneatus, Ceanothus crassifolius, and Marah sp.</t>
    </r>
    <r>
      <rPr>
        <i/>
        <sz val="12"/>
        <rFont val="Times New Roman"/>
        <family val="1"/>
      </rPr>
      <t>Arctostaphylos</t>
    </r>
    <r>
      <rPr>
        <sz val="12"/>
        <rFont val="Times New Roman"/>
        <family val="1"/>
      </rPr>
      <t xml:space="preserve"> </t>
    </r>
    <r>
      <rPr>
        <i/>
        <sz val="12"/>
        <rFont val="Times New Roman"/>
        <family val="1"/>
      </rPr>
      <t>glauca</t>
    </r>
    <r>
      <rPr>
        <sz val="12"/>
        <rFont val="Times New Roman"/>
        <family val="1"/>
      </rPr>
      <t xml:space="preserve">, and </t>
    </r>
    <r>
      <rPr>
        <i/>
        <sz val="12"/>
        <rFont val="Times New Roman"/>
        <family val="1"/>
      </rPr>
      <t>Marah</t>
    </r>
    <r>
      <rPr>
        <sz val="12"/>
        <rFont val="Times New Roman"/>
        <family val="1"/>
      </rPr>
      <t xml:space="preserve"> sp.</t>
    </r>
  </si>
  <si>
    <r>
      <t>Malosma laurina</t>
    </r>
    <r>
      <rPr>
        <sz val="12"/>
        <rFont val="Times New Roman"/>
        <family val="1"/>
      </rPr>
      <t xml:space="preserve">, </t>
    </r>
    <r>
      <rPr>
        <i/>
        <sz val="12"/>
        <rFont val="Times New Roman"/>
        <family val="1"/>
      </rPr>
      <t>Sambucus</t>
    </r>
    <r>
      <rPr>
        <sz val="12"/>
        <rFont val="Times New Roman"/>
        <family val="1"/>
      </rPr>
      <t xml:space="preserve"> </t>
    </r>
    <r>
      <rPr>
        <i/>
        <sz val="12"/>
        <rFont val="Times New Roman"/>
        <family val="1"/>
      </rPr>
      <t>mexicana</t>
    </r>
    <r>
      <rPr>
        <sz val="12"/>
        <rFont val="Times New Roman"/>
        <family val="1"/>
      </rPr>
      <t xml:space="preserve">, </t>
    </r>
    <r>
      <rPr>
        <i/>
        <sz val="12"/>
        <rFont val="Times New Roman"/>
        <family val="1"/>
      </rPr>
      <t>Eriodictyon crassifolium</t>
    </r>
    <r>
      <rPr>
        <sz val="12"/>
        <rFont val="Times New Roman"/>
        <family val="1"/>
      </rPr>
      <t xml:space="preserve">, </t>
    </r>
    <r>
      <rPr>
        <i/>
        <sz val="12"/>
        <rFont val="Times New Roman"/>
        <family val="1"/>
      </rPr>
      <t>Lotus</t>
    </r>
    <r>
      <rPr>
        <sz val="12"/>
        <rFont val="Times New Roman"/>
        <family val="1"/>
      </rPr>
      <t xml:space="preserve"> sp.,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sp., </t>
    </r>
    <r>
      <rPr>
        <i/>
        <sz val="12"/>
        <rFont val="Times New Roman"/>
        <family val="1"/>
      </rPr>
      <t>Arctostaphylos</t>
    </r>
    <r>
      <rPr>
        <sz val="12"/>
        <rFont val="Times New Roman"/>
        <family val="1"/>
      </rPr>
      <t xml:space="preserve"> </t>
    </r>
    <r>
      <rPr>
        <i/>
        <sz val="12"/>
        <rFont val="Times New Roman"/>
        <family val="1"/>
      </rPr>
      <t>glauca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cuneatus</t>
    </r>
    <r>
      <rPr>
        <sz val="12"/>
        <rFont val="Times New Roman"/>
        <family val="1"/>
      </rPr>
      <t xml:space="preserve">, and </t>
    </r>
    <r>
      <rPr>
        <i/>
        <sz val="12"/>
        <rFont val="Times New Roman"/>
        <family val="1"/>
      </rPr>
      <t>Marah</t>
    </r>
    <r>
      <rPr>
        <sz val="12"/>
        <rFont val="Times New Roman"/>
        <family val="1"/>
      </rPr>
      <t xml:space="preserve"> sp.</t>
    </r>
  </si>
  <si>
    <t>West shore of Lake Casitas, on ridge separating Chismahoo from Willow Creek, parking immediately west of bridge over Willow Creek arm of Lake Casitas, 1.9 road miles (3.0 km east of East Casitas Pass</t>
  </si>
  <si>
    <t>34° 23.301' N, 119° 21.706' W</t>
  </si>
  <si>
    <t>Ridge</t>
  </si>
  <si>
    <t xml:space="preserve">Rocky soil derived from Oligocene sandstone </t>
  </si>
  <si>
    <r>
      <t>Malosma laurina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Eriogonum</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Garrya flavescens</t>
    </r>
    <r>
      <rPr>
        <sz val="12"/>
        <rFont val="Times New Roman"/>
        <family val="1"/>
      </rPr>
      <t xml:space="preserve">, </t>
    </r>
    <r>
      <rPr>
        <i/>
        <sz val="12"/>
        <rFont val="Times New Roman"/>
        <family val="1"/>
      </rPr>
      <t>Ceanothus spinosus</t>
    </r>
    <r>
      <rPr>
        <sz val="12"/>
        <rFont val="Times New Roman"/>
        <family val="1"/>
      </rPr>
      <t xml:space="preserve">, and </t>
    </r>
    <r>
      <rPr>
        <i/>
        <sz val="12"/>
        <rFont val="Times New Roman"/>
        <family val="1"/>
      </rPr>
      <t>Ceanothus megacarpus</t>
    </r>
    <r>
      <rPr>
        <sz val="12"/>
        <rFont val="Times New Roman"/>
        <family val="1"/>
      </rPr>
      <t>.</t>
    </r>
  </si>
  <si>
    <r>
      <t>Malosma laurina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Eriogonum</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Garrya flavescens</t>
    </r>
    <r>
      <rPr>
        <sz val="12"/>
        <rFont val="Times New Roman"/>
        <family val="1"/>
      </rPr>
      <t xml:space="preserve">, and </t>
    </r>
    <r>
      <rPr>
        <i/>
        <sz val="12"/>
        <rFont val="Times New Roman"/>
        <family val="1"/>
      </rPr>
      <t>Ceanothus spinosus</t>
    </r>
    <r>
      <rPr>
        <sz val="12"/>
        <rFont val="Times New Roman"/>
        <family val="1"/>
      </rPr>
      <t>.</t>
    </r>
  </si>
  <si>
    <r>
      <t>Malosma laurina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Eriogonum</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Ceanothus spinosus</t>
    </r>
    <r>
      <rPr>
        <sz val="12"/>
        <rFont val="Times New Roman"/>
        <family val="1"/>
      </rPr>
      <t xml:space="preserve">, and </t>
    </r>
    <r>
      <rPr>
        <i/>
        <sz val="12"/>
        <rFont val="Times New Roman"/>
        <family val="1"/>
      </rPr>
      <t>Ceanothus megacarpus</t>
    </r>
    <r>
      <rPr>
        <sz val="12"/>
        <rFont val="Times New Roman"/>
        <family val="1"/>
      </rPr>
      <t>.</t>
    </r>
  </si>
  <si>
    <r>
      <t>Malosma laurina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Eriogonum</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Garrya flavescens</t>
    </r>
    <r>
      <rPr>
        <sz val="12"/>
        <rFont val="Times New Roman"/>
        <family val="1"/>
      </rPr>
      <t xml:space="preserve">, and </t>
    </r>
    <r>
      <rPr>
        <i/>
        <sz val="12"/>
        <rFont val="Times New Roman"/>
        <family val="1"/>
      </rPr>
      <t>Ceanothus megacarpus</t>
    </r>
    <r>
      <rPr>
        <sz val="12"/>
        <rFont val="Times New Roman"/>
        <family val="1"/>
      </rPr>
      <t>.</t>
    </r>
  </si>
  <si>
    <t>Ceanothus</t>
  </si>
  <si>
    <t>Burton Mesa Ecological Reserve, Vandenberg Village, 1.2 road miles (1.9 km) from Hwy 1 via Burton Mesa Boulevard, Sirius Avenue, and Albireo Avenue, near Cabrillo Highschool</t>
  </si>
  <si>
    <t>Vandenberg Village</t>
  </si>
  <si>
    <t>34° 42.568' N, 120° 28.593' W</t>
  </si>
  <si>
    <t>Flat</t>
  </si>
  <si>
    <t xml:space="preserve">Soil derived from eolian sand </t>
  </si>
  <si>
    <r>
      <t>Quercus agrifolia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mellifera</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Salix</t>
    </r>
    <r>
      <rPr>
        <sz val="12"/>
        <rFont val="Times New Roman"/>
        <family val="1"/>
      </rPr>
      <t xml:space="preserve"> sp., </t>
    </r>
    <r>
      <rPr>
        <i/>
        <sz val="12"/>
        <rFont val="Times New Roman"/>
        <family val="1"/>
      </rPr>
      <t>Arctostaphylos rudis</t>
    </r>
    <r>
      <rPr>
        <sz val="12"/>
        <rFont val="Times New Roman"/>
        <family val="1"/>
      </rPr>
      <t xml:space="preserve">, </t>
    </r>
    <r>
      <rPr>
        <i/>
        <sz val="12"/>
        <rFont val="Times New Roman"/>
        <family val="1"/>
      </rPr>
      <t>A. purissima</t>
    </r>
    <r>
      <rPr>
        <sz val="12"/>
        <rFont val="Times New Roman"/>
        <family val="1"/>
      </rPr>
      <t xml:space="preserve">, and </t>
    </r>
    <r>
      <rPr>
        <i/>
        <sz val="12"/>
        <rFont val="Times New Roman"/>
        <family val="1"/>
      </rPr>
      <t>Ceanothus impressus</t>
    </r>
    <r>
      <rPr>
        <sz val="12"/>
        <rFont val="Times New Roman"/>
        <family val="1"/>
      </rPr>
      <t>.</t>
    </r>
  </si>
  <si>
    <t>White to pink</t>
  </si>
  <si>
    <r>
      <t>Quercus agrifolia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mellifera</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Salix</t>
    </r>
    <r>
      <rPr>
        <sz val="12"/>
        <rFont val="Times New Roman"/>
        <family val="1"/>
      </rPr>
      <t xml:space="preserve"> sp., </t>
    </r>
    <r>
      <rPr>
        <i/>
        <sz val="12"/>
        <rFont val="Times New Roman"/>
        <family val="1"/>
      </rPr>
      <t>Arctostaphylos rudis</t>
    </r>
    <r>
      <rPr>
        <sz val="12"/>
        <rFont val="Times New Roman"/>
        <family val="1"/>
      </rPr>
      <t xml:space="preserve">, </t>
    </r>
    <r>
      <rPr>
        <i/>
        <sz val="12"/>
        <rFont val="Times New Roman"/>
        <family val="1"/>
      </rPr>
      <t>A. purissima</t>
    </r>
    <r>
      <rPr>
        <sz val="12"/>
        <rFont val="Times New Roman"/>
        <family val="1"/>
      </rPr>
      <t>,</t>
    </r>
    <r>
      <rPr>
        <sz val="12"/>
        <rFont val="Times New Roman"/>
        <family val="1"/>
      </rPr>
      <t xml:space="preserve"> and </t>
    </r>
    <r>
      <rPr>
        <i/>
        <sz val="12"/>
        <rFont val="Times New Roman"/>
        <family val="1"/>
      </rPr>
      <t>C. cuneatus</t>
    </r>
    <r>
      <rPr>
        <sz val="12"/>
        <rFont val="Times New Roman"/>
        <family val="1"/>
      </rPr>
      <t xml:space="preserve"> var. </t>
    </r>
    <r>
      <rPr>
        <i/>
        <sz val="12"/>
        <rFont val="Times New Roman"/>
        <family val="1"/>
      </rPr>
      <t>fascicularis</t>
    </r>
    <r>
      <rPr>
        <sz val="12"/>
        <rFont val="Times New Roman"/>
        <family val="1"/>
      </rPr>
      <t>.</t>
    </r>
  </si>
  <si>
    <t>Vandenberg Air Force Base, at roadside on Lompoc Casmalia Road, 5.3 road miles (8.5 km) south of Hwy 1</t>
  </si>
  <si>
    <t>Casmalia</t>
  </si>
  <si>
    <t>34° 49.261' N, 120° 31.450' W</t>
  </si>
  <si>
    <t xml:space="preserve">Miocene sandstone of the Monterey Formation </t>
  </si>
  <si>
    <t>M</t>
  </si>
  <si>
    <r>
      <t>Arctostaphylos purissima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Leptodactylon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C. cuneatus</t>
    </r>
    <r>
      <rPr>
        <sz val="12"/>
        <rFont val="Times New Roman"/>
        <family val="1"/>
      </rPr>
      <t xml:space="preserve"> var. </t>
    </r>
    <r>
      <rPr>
        <i/>
        <sz val="12"/>
        <rFont val="Times New Roman"/>
        <family val="1"/>
      </rPr>
      <t>fascicularis</t>
    </r>
    <r>
      <rPr>
        <sz val="12"/>
        <rFont val="Times New Roman"/>
        <family val="1"/>
      </rPr>
      <t xml:space="preserve">, and </t>
    </r>
    <r>
      <rPr>
        <i/>
        <sz val="12"/>
        <rFont val="Times New Roman"/>
        <family val="1"/>
      </rPr>
      <t>Ribes malvaceum</t>
    </r>
    <r>
      <rPr>
        <sz val="12"/>
        <rFont val="Times New Roman"/>
        <family val="1"/>
      </rPr>
      <t>.</t>
    </r>
  </si>
  <si>
    <r>
      <t>Arctostaphylos purissima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Leptodactylon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Ceanothus impressus</t>
    </r>
    <r>
      <rPr>
        <sz val="12"/>
        <rFont val="Times New Roman"/>
        <family val="1"/>
      </rPr>
      <t xml:space="preserve"> var. </t>
    </r>
    <r>
      <rPr>
        <i/>
        <sz val="12"/>
        <rFont val="Times New Roman"/>
        <family val="1"/>
      </rPr>
      <t>impressus</t>
    </r>
    <r>
      <rPr>
        <sz val="12"/>
        <rFont val="Times New Roman"/>
        <family val="1"/>
      </rPr>
      <t xml:space="preserve">, and </t>
    </r>
    <r>
      <rPr>
        <i/>
        <sz val="12"/>
        <rFont val="Times New Roman"/>
        <family val="1"/>
      </rPr>
      <t>Ribes malvaceum</t>
    </r>
    <r>
      <rPr>
        <sz val="12"/>
        <rFont val="Times New Roman"/>
        <family val="1"/>
      </rPr>
      <t>.</t>
    </r>
  </si>
  <si>
    <t>Burton Mesa Ecological Reserve, at roadside on Harris Grade Road, 1.5 road miles (2.3 km) north of Hwy 1</t>
  </si>
  <si>
    <t>34° 41.827' N, 120° 26.649' W</t>
  </si>
  <si>
    <r>
      <t>Quercus agrifolia</t>
    </r>
    <r>
      <rPr>
        <sz val="12"/>
        <rFont val="Times New Roman"/>
        <family val="1"/>
      </rPr>
      <t xml:space="preserve">, </t>
    </r>
    <r>
      <rPr>
        <i/>
        <sz val="12"/>
        <rFont val="Times New Roman"/>
        <family val="1"/>
      </rPr>
      <t>Leptodactylon californicum</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Artemisia tridentata</t>
    </r>
    <r>
      <rPr>
        <sz val="12"/>
        <rFont val="Times New Roman"/>
        <family val="1"/>
      </rPr>
      <t xml:space="preserve">, </t>
    </r>
    <r>
      <rPr>
        <i/>
        <sz val="12"/>
        <rFont val="Times New Roman"/>
        <family val="1"/>
      </rPr>
      <t>Horkelia cuneata</t>
    </r>
    <r>
      <rPr>
        <sz val="12"/>
        <rFont val="Times New Roman"/>
        <family val="1"/>
      </rPr>
      <t xml:space="preserve">, </t>
    </r>
    <r>
      <rPr>
        <i/>
        <sz val="12"/>
        <rFont val="Times New Roman"/>
        <family val="1"/>
      </rPr>
      <t>Ceanothus cuneatus</t>
    </r>
    <r>
      <rPr>
        <sz val="12"/>
        <rFont val="Times New Roman"/>
        <family val="1"/>
      </rPr>
      <t xml:space="preserve"> var. </t>
    </r>
    <r>
      <rPr>
        <i/>
        <sz val="12"/>
        <rFont val="Times New Roman"/>
        <family val="1"/>
      </rPr>
      <t>fascicularis</t>
    </r>
    <r>
      <rPr>
        <sz val="12"/>
        <rFont val="Times New Roman"/>
        <family val="1"/>
      </rPr>
      <t xml:space="preserve">, </t>
    </r>
    <r>
      <rPr>
        <i/>
        <sz val="12"/>
        <rFont val="Times New Roman"/>
        <family val="1"/>
      </rPr>
      <t>Arctostaphylos rudis</t>
    </r>
    <r>
      <rPr>
        <sz val="12"/>
        <rFont val="Times New Roman"/>
        <family val="1"/>
      </rPr>
      <t xml:space="preserve">, </t>
    </r>
    <r>
      <rPr>
        <i/>
        <sz val="12"/>
        <rFont val="Times New Roman"/>
        <family val="1"/>
      </rPr>
      <t>Adenostoma fasciculatum</t>
    </r>
    <r>
      <rPr>
        <sz val="12"/>
        <rFont val="Times New Roman"/>
        <family val="1"/>
      </rPr>
      <t xml:space="preserve">, and </t>
    </r>
    <r>
      <rPr>
        <i/>
        <sz val="12"/>
        <rFont val="Times New Roman"/>
        <family val="1"/>
      </rPr>
      <t>Cercocarpus betuloides</t>
    </r>
    <r>
      <rPr>
        <sz val="12"/>
        <rFont val="Times New Roman"/>
        <family val="1"/>
      </rPr>
      <t>.</t>
    </r>
  </si>
  <si>
    <t>Santa Cruz Island, Central Valley, near the mouth of the ravine below La Cascada, on Canyon Road, 1.51 road miles (2.4 km) from the University of California Research Station</t>
  </si>
  <si>
    <t>34° 00.338' N, 119° 44.845' W</t>
  </si>
  <si>
    <t>Alluvial bench, with thin soil over a layer of river gravel and coarse sand</t>
  </si>
  <si>
    <r>
      <t>Baccharis salicifolia</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Eriogonum arborescens</t>
    </r>
    <r>
      <rPr>
        <sz val="12"/>
        <rFont val="Times New Roman"/>
        <family val="1"/>
      </rPr>
      <t xml:space="preserve">, </t>
    </r>
    <r>
      <rPr>
        <i/>
        <sz val="12"/>
        <rFont val="Times New Roman"/>
        <family val="1"/>
      </rPr>
      <t>Cercocarpus</t>
    </r>
    <r>
      <rPr>
        <sz val="12"/>
        <rFont val="Times New Roman"/>
        <family val="1"/>
      </rPr>
      <t xml:space="preserve"> </t>
    </r>
    <r>
      <rPr>
        <i/>
        <sz val="12"/>
        <rFont val="Times New Roman"/>
        <family val="1"/>
      </rPr>
      <t>betuloides</t>
    </r>
    <r>
      <rPr>
        <sz val="12"/>
        <rFont val="Times New Roman"/>
        <family val="1"/>
      </rPr>
      <t xml:space="preserve"> var. </t>
    </r>
    <r>
      <rPr>
        <i/>
        <sz val="12"/>
        <rFont val="Times New Roman"/>
        <family val="1"/>
      </rPr>
      <t>blancheae</t>
    </r>
    <r>
      <rPr>
        <sz val="12"/>
        <rFont val="Times New Roman"/>
        <family val="1"/>
      </rPr>
      <t xml:space="preserve">, </t>
    </r>
    <r>
      <rPr>
        <i/>
        <sz val="12"/>
        <rFont val="Times New Roman"/>
        <family val="1"/>
      </rPr>
      <t>Lotus dendroideus</t>
    </r>
    <r>
      <rPr>
        <sz val="12"/>
        <rFont val="Times New Roman"/>
        <family val="1"/>
      </rPr>
      <t xml:space="preserve"> var. </t>
    </r>
    <r>
      <rPr>
        <i/>
        <sz val="12"/>
        <rFont val="Times New Roman"/>
        <family val="1"/>
      </rPr>
      <t>dendroideus</t>
    </r>
    <r>
      <rPr>
        <sz val="12"/>
        <rFont val="Times New Roman"/>
        <family val="1"/>
      </rPr>
      <t xml:space="preserve">, </t>
    </r>
    <r>
      <rPr>
        <i/>
        <sz val="12"/>
        <rFont val="Times New Roman"/>
        <family val="1"/>
      </rPr>
      <t>Lupinus albifrons</t>
    </r>
    <r>
      <rPr>
        <sz val="12"/>
        <rFont val="Times New Roman"/>
        <family val="1"/>
      </rPr>
      <t xml:space="preserve"> var. </t>
    </r>
    <r>
      <rPr>
        <i/>
        <sz val="12"/>
        <rFont val="Times New Roman"/>
        <family val="1"/>
      </rPr>
      <t>douglasii</t>
    </r>
    <r>
      <rPr>
        <sz val="12"/>
        <rFont val="Times New Roman"/>
        <family val="1"/>
      </rPr>
      <t xml:space="preserve">, </t>
    </r>
    <r>
      <rPr>
        <i/>
        <sz val="12"/>
        <rFont val="Times New Roman"/>
        <family val="1"/>
      </rPr>
      <t>Mimulus</t>
    </r>
    <r>
      <rPr>
        <sz val="12"/>
        <rFont val="Times New Roman"/>
        <family val="1"/>
      </rPr>
      <t xml:space="preserve"> </t>
    </r>
    <r>
      <rPr>
        <i/>
        <sz val="12"/>
        <rFont val="Times New Roman"/>
        <family val="1"/>
      </rPr>
      <t>longiflorus</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Coreopsis gigantea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Salix</t>
    </r>
    <r>
      <rPr>
        <sz val="12"/>
        <rFont val="Times New Roman"/>
        <family val="1"/>
      </rPr>
      <t xml:space="preserve"> sp., </t>
    </r>
    <r>
      <rPr>
        <i/>
        <sz val="12"/>
        <rFont val="Times New Roman"/>
        <family val="1"/>
      </rPr>
      <t>Lotus argophyllus</t>
    </r>
    <r>
      <rPr>
        <sz val="12"/>
        <rFont val="Times New Roman"/>
        <family val="1"/>
      </rPr>
      <t xml:space="preserve"> var. </t>
    </r>
    <r>
      <rPr>
        <i/>
        <sz val="12"/>
        <rFont val="Times New Roman"/>
        <family val="1"/>
      </rPr>
      <t>niveus</t>
    </r>
    <r>
      <rPr>
        <sz val="12"/>
        <rFont val="Times New Roman"/>
        <family val="1"/>
      </rPr>
      <t xml:space="preserve">, and </t>
    </r>
    <r>
      <rPr>
        <i/>
        <sz val="12"/>
        <rFont val="Times New Roman"/>
        <family val="1"/>
      </rPr>
      <t>Artemisia douglasiana</t>
    </r>
    <r>
      <rPr>
        <sz val="12"/>
        <rFont val="Times New Roman"/>
        <family val="1"/>
      </rPr>
      <t>.</t>
    </r>
  </si>
  <si>
    <t>Santa Cruz Island, Central Valley, on Canyon Road, 1.0 road miles (1.6 km) from the University of California Research Station</t>
  </si>
  <si>
    <t>34° 00.091' N, 119° 44.471' W</t>
  </si>
  <si>
    <t>Alluvial bench, with thin alluvial soil over a layer of river gravel and coarse sand</t>
  </si>
  <si>
    <r>
      <t>Baccharis salicifolia</t>
    </r>
    <r>
      <rPr>
        <sz val="12"/>
        <rFont val="Times New Roman"/>
        <family val="1"/>
      </rPr>
      <t xml:space="preserve">, </t>
    </r>
    <r>
      <rPr>
        <i/>
        <sz val="12"/>
        <rFont val="Times New Roman"/>
        <family val="1"/>
      </rPr>
      <t>Marah fabaceus</t>
    </r>
    <r>
      <rPr>
        <sz val="12"/>
        <rFont val="Times New Roman"/>
        <family val="1"/>
      </rPr>
      <t xml:space="preserve">, </t>
    </r>
    <r>
      <rPr>
        <i/>
        <sz val="12"/>
        <rFont val="Times New Roman"/>
        <family val="1"/>
      </rPr>
      <t>Eriogonum arborescens</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Marrubium vulgare</t>
    </r>
    <r>
      <rPr>
        <sz val="12"/>
        <rFont val="Times New Roman"/>
        <family val="1"/>
      </rPr>
      <t xml:space="preserve">, </t>
    </r>
    <r>
      <rPr>
        <i/>
        <sz val="12"/>
        <rFont val="Times New Roman"/>
        <family val="1"/>
      </rPr>
      <t>Prunus ilicifolia</t>
    </r>
    <r>
      <rPr>
        <sz val="12"/>
        <rFont val="Times New Roman"/>
        <family val="1"/>
      </rPr>
      <t xml:space="preserve"> ssp. </t>
    </r>
    <r>
      <rPr>
        <i/>
        <sz val="12"/>
        <rFont val="Times New Roman"/>
        <family val="1"/>
      </rPr>
      <t>lyonii</t>
    </r>
    <r>
      <rPr>
        <sz val="12"/>
        <rFont val="Times New Roman"/>
        <family val="1"/>
      </rPr>
      <t xml:space="preserve">, </t>
    </r>
    <r>
      <rPr>
        <i/>
        <sz val="12"/>
        <rFont val="Times New Roman"/>
        <family val="1"/>
      </rPr>
      <t>Epilobium</t>
    </r>
    <r>
      <rPr>
        <sz val="12"/>
        <rFont val="Times New Roman"/>
        <family val="1"/>
      </rPr>
      <t xml:space="preserve"> sp., and </t>
    </r>
    <r>
      <rPr>
        <i/>
        <sz val="12"/>
        <rFont val="Times New Roman"/>
        <family val="1"/>
      </rPr>
      <t>Rhamnus pyrifolia</t>
    </r>
    <r>
      <rPr>
        <sz val="12"/>
        <rFont val="Times New Roman"/>
        <family val="1"/>
      </rPr>
      <t>.</t>
    </r>
  </si>
  <si>
    <t>Santa Cruz Island, ~ 0.6 trail miles (1.0 km) from Prisoners Harbor on the Pelican Bay Trail</t>
  </si>
  <si>
    <t>34° 01.257' N, 119° 41.399' W</t>
  </si>
  <si>
    <t xml:space="preserve">Deep soil derived from Tertiary volcanic flow rocks </t>
  </si>
  <si>
    <r>
      <t>Pinus muricata</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Arctostaphylos insularis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Ceanothus arboreus</t>
    </r>
    <r>
      <rPr>
        <sz val="12"/>
        <rFont val="Times New Roman"/>
        <family val="1"/>
      </rPr>
      <t xml:space="preserve">, </t>
    </r>
    <r>
      <rPr>
        <i/>
        <sz val="12"/>
        <rFont val="Times New Roman"/>
        <family val="1"/>
      </rPr>
      <t>Comarostaphylis diversifolia</t>
    </r>
    <r>
      <rPr>
        <sz val="12"/>
        <rFont val="Times New Roman"/>
        <family val="1"/>
      </rPr>
      <t xml:space="preserve">, </t>
    </r>
    <r>
      <rPr>
        <i/>
        <sz val="12"/>
        <rFont val="Times New Roman"/>
        <family val="1"/>
      </rPr>
      <t>Marrubium vulgare</t>
    </r>
    <r>
      <rPr>
        <sz val="12"/>
        <rFont val="Times New Roman"/>
        <family val="1"/>
      </rPr>
      <t xml:space="preserve">, </t>
    </r>
    <r>
      <rPr>
        <i/>
        <sz val="12"/>
        <rFont val="Times New Roman"/>
        <family val="1"/>
      </rPr>
      <t>Eriogonum grande</t>
    </r>
    <r>
      <rPr>
        <sz val="12"/>
        <rFont val="Times New Roman"/>
        <family val="1"/>
      </rPr>
      <t xml:space="preserve"> var. </t>
    </r>
    <r>
      <rPr>
        <i/>
        <sz val="12"/>
        <rFont val="Times New Roman"/>
        <family val="1"/>
      </rPr>
      <t>rubescens</t>
    </r>
    <r>
      <rPr>
        <sz val="12"/>
        <rFont val="Times New Roman"/>
        <family val="1"/>
      </rPr>
      <t xml:space="preserve">, </t>
    </r>
    <r>
      <rPr>
        <i/>
        <sz val="12"/>
        <rFont val="Times New Roman"/>
        <family val="1"/>
      </rPr>
      <t>Hazardia detonsa</t>
    </r>
    <r>
      <rPr>
        <sz val="12"/>
        <rFont val="Times New Roman"/>
        <family val="1"/>
      </rPr>
      <t xml:space="preserve">, and </t>
    </r>
    <r>
      <rPr>
        <i/>
        <sz val="12"/>
        <rFont val="Times New Roman"/>
        <family val="1"/>
      </rPr>
      <t>Quercus agrifolia</t>
    </r>
    <r>
      <rPr>
        <sz val="12"/>
        <rFont val="Times New Roman"/>
        <family val="1"/>
      </rPr>
      <t>.</t>
    </r>
  </si>
  <si>
    <t>Los Padres National Forest, Figueroa Mountain Road, 11.1 road miles (17.8 km) east of Hwy 154 (0.8 road miles west of Figueroa Station), near BM 2987, upper slopes of Birabent Canyon, near head of Ballard Creek drainage</t>
  </si>
  <si>
    <t>Los Olivos</t>
  </si>
  <si>
    <t>34° 44.429' N, 120° 00.672' W</t>
  </si>
  <si>
    <t xml:space="preserve">Deep soil derived from ultramafic (serpentinite) parent </t>
  </si>
  <si>
    <t>Infrequent. &lt; 1.0 m tall. Ascending shrub, branched from root crown.</t>
  </si>
  <si>
    <t xml:space="preserve">Abundant. &lt; 2.5 m tall. Ascending scrub. Young twigs reddish-green. Bark smooth and light green. </t>
  </si>
  <si>
    <t>Infrequent. Ascending shrub, much branched from root crown (below ground). Twigs reddish-gray, older bark gray-green.</t>
  </si>
  <si>
    <t>Abundant. &lt; 1.7 m tall. Ascending shrub, much branched from near base. Twigs reddish-gray. Young branches smooth gray, becoming reddish gray and rough on trunk.</t>
  </si>
  <si>
    <t>Infrequent. &lt; 1.0 m tall. Ascending shrub, branched from near base. Bark on young twigs grayish-white, becoming gray on older portions.</t>
  </si>
  <si>
    <t>Infrequent. Ascending shrub or small tree, branched from near base. Bark grayish-green.</t>
  </si>
  <si>
    <t xml:space="preserve">Abundant. &lt; 2.6 m tall. Ascending shrub, much-branched from near base. Young twigs reddish-gray. Mature branches gray and smooth, becoming rough and dark gray on trunk and larger branches. </t>
  </si>
  <si>
    <t xml:space="preserve">Abundant. &lt; 2.8 m tall. Ascending shrub, forming a hemisphere, much-branched from at or near base. Young twigs smooth and white to gray, becoming rough and gray-brown on older branches and trunk. Some plants with pleated trunks. </t>
  </si>
  <si>
    <t>Abundant. &lt; 2.2 m tall. Ascending shrub, much-branched from at or near base. Bark smooth and light gray (white) on all but most mature growth. Older growth becoming rough, gray, and pleated.</t>
  </si>
  <si>
    <t>Abundant. ~ 5 m tall. Tree. Bark smooth and gray.</t>
  </si>
  <si>
    <t>Abundant. &lt; 0.10 m tall. Prostrate shrub, creeping and forming a mat, rooting at nodes. Flowers blue (based on observation of nearby populations).</t>
  </si>
  <si>
    <t>Locally Abundant. &lt; 2.0 m tall. Shrub or small tree. Bark reddish on young branches, becoming smooth and gray on older. Flowers blue.</t>
  </si>
  <si>
    <t>Infrequent. &lt; 4.0 m tall. Tree.</t>
  </si>
  <si>
    <t xml:space="preserve">Infrequent. &lt; 3.5 m tall. Ascending shrub, branched from near base. Young twigs reddish-green, becoming rough, reddish-gray (lichen-covered), and flaky on older growth. No pleating of trunk. </t>
  </si>
  <si>
    <t>Infrequent. &lt; 5.0 m tall. Ascending shrub, branched from near or just above base. Bark reddish-gray and smooth on young branches, becoming dark reddish-gray and flaky on older growth. Mature plants with pendant branches. No pleating on trunks of old plants.</t>
  </si>
  <si>
    <t xml:space="preserve">Abundant. &lt; 3.0 m tall. Ascending shrub, much branched from at or near base. Bark smooth and gray on young growth, becoming rough and flaky on older. Some pleating on trunk. </t>
  </si>
  <si>
    <t>Abundant. &lt; 2.0 m tall. Erect shrub, much branched from near base, bark smooth and gray on youngest growth, becoming rough, gray, and flaky on older growth.</t>
  </si>
  <si>
    <t xml:space="preserve">Abundant. &lt;1.4 m tall. Ascending shrub, much branched from near base, forming mounds (probably a result of browsing by deer). Youngest branches smooth and gray (twigs reddish), becoming reddish gray and flaky on older growth. </t>
  </si>
  <si>
    <t>Infrequent. &lt; 3.0 m tall. Ascending shrub, sometimes much branched from near base. Bark reddish-gray and smooth overall, red-green on youngest growth, becoming dark gray on older. Trunk and main branches pleated on oldest plants.</t>
  </si>
  <si>
    <t>Abundant. &lt; 0.15 m tall. Prostrate shrub, spreading horizontally and rooting at nodes, forming colonies up to 2 m in diameter. Youngest growth somewhat erect. Bark grayish red on youngest branches, becoming rough and corky on older growth.</t>
  </si>
  <si>
    <t xml:space="preserve">Abundant. &lt; 0.20 m tall. Prostrate shrub, spreading horizontally and rooting at nodes, forming colonies up to 2 m in diameter. Youngest growth somewhat erect. Bark grayish red on youngest branches, becoming rough and corky on older growth. </t>
  </si>
  <si>
    <t>Abundant.  &lt; 0.20 m tall. Prostrate shrub, spreading horizontally and rooting at nodes, forming colonies up to 2 m in diameter. Youngest growth somewhat erect. Bark grayish red on youngest branches, becoming rough and corky on older growth.</t>
  </si>
  <si>
    <t>Abundant. &lt; 0.20 m tall. Prostrate shrub, spreading horizontally and rooting at nodes. Youngest growth erect. Bark reddish brown on young growth, becoming dark brown on older</t>
  </si>
  <si>
    <t xml:space="preserve">Infrequent. &lt; 0.45 m tall. Decumbent shrub, branches arching or spreading along ground, forming mounds. Youngest growth mostly ascending. Bark reddish brown (green on youngest growth, brown on oldest). Flowers blue. </t>
  </si>
  <si>
    <t>Abundant. &lt; 0.30 m tall. Prostrate to decumbent shrub, rooting at nodes and forming mats up to 3 m wide. Bark grayish red to dark brown.</t>
  </si>
  <si>
    <t xml:space="preserve">Abundant. &lt; 2.9 m tall. Ascending shrub, much-branched from near base, branches sometimes arching. Bark light gray and smooth throughout on young plants, more rough near base on older plants. </t>
  </si>
  <si>
    <t>Abundant. &lt; 2.8 m tall. Ascending shrub, branched from above base, forming hemisphere or erect and flat-topped. Twigs dark gray, older branches rough and brownish-gray. Older plants with pleated base.</t>
  </si>
  <si>
    <t xml:space="preserve">Locally abundant. &lt; 2.0 m tall. Ascending shrub, branched from above base, forming hemisphere or erect and flat-topped. Twigs dark gray, older branches rough and brownish-gray. Older plants with pleated base. </t>
  </si>
  <si>
    <t>Abundant. &lt; 2.0 m tall. Ascending shrub, highly branched. Flowers white to light pink.</t>
  </si>
  <si>
    <t>Abundant. &lt; 3.2 m tall. Ascending shrub, highly branched. Bark smooth and gray to base, older plants with somewhat rough base and pleating on trunk.</t>
  </si>
  <si>
    <t>Abundant. &lt; 3 m tall. Shrub, branching strongly from root crown, bark greenish red on youngest growth, becoming rough and gray on older.</t>
  </si>
  <si>
    <t>Abundant. &lt; 1.6 m tall. Ascending shrub, much branched from near base, forming a mound or hemisphere. Bark smooth and gray to near base, with some pleating on older growth. Flowers white.</t>
  </si>
  <si>
    <t>Abundant. &lt; 3.6 m tall. Ascending shrub, strongly branched from near base. Bark white to gray on young growth, becoming darker gray on older growth. Trunk and older branches pleated.</t>
  </si>
  <si>
    <t>Locally abundant. &lt; 1.0 m tall. Spreading shrub, much branched from base. Bark gray. Flowers blue.</t>
  </si>
  <si>
    <t xml:space="preserve">Infrequent. &lt; 0.5 m tall. Ascending shrub, somewhat spreading, much branched from near base. Bark smooth and gray to base, grayish red on young growth </t>
  </si>
  <si>
    <t xml:space="preserve">Infrequent. &lt; 1 m tall. Shrub, somewhat decumbent due to over-growth by other vegetation. Bark gray throughout. </t>
  </si>
  <si>
    <t xml:space="preserve">Locally abundant. &lt; 0.8 m tall. Ascending shrub, much branched from near base, bark gray and smooth throughout. Fruits bright red. Young twigs also bright red. </t>
  </si>
  <si>
    <t>Infrequent. &lt; 1.8 m tall. Ascending shrub, much branched from near base. Bark smooth and gray throughout, sometimes reddish on younger branches.</t>
  </si>
  <si>
    <t xml:space="preserve">Abundant. &lt; 1.5 m tall. Ascending shrub, much branched from near base. Bark smooth and gray throughout, sometimes reddish on younger branches. Flowers blue. </t>
  </si>
  <si>
    <t>Abundant. &lt; 1.5 m tall. Ascending to spreading shrub, much branched from near base, sometimes forming a dense mound or hedge. Bark gray and smooth throughout. Flowers blue.</t>
  </si>
  <si>
    <t xml:space="preserve">Abundant. &lt; 1.9 m tall. Ascending shrub, much branched from near base. Bark smooth and gray throughout, sometimes reddish on younger branches. </t>
  </si>
  <si>
    <t>Abundant. &lt; 1.0 m tall. Erect shrub.</t>
  </si>
  <si>
    <t>Abundant. &lt; 4.2 m tall. Ascending shrub, mature specimens forming hemisphere. Bark smooth and gray on young branches, becoming rough on older branches.</t>
  </si>
  <si>
    <t xml:space="preserve">Abundant. &lt; 1.0 m tall. Mound-forming, spreading horizontally. Flowers blue. Bark green to dark gray. </t>
  </si>
  <si>
    <t xml:space="preserve">Locally abundant. &lt; 0.30 m tall. Prostrate to decumbent shrub, spreading horizontally and rooting along buried stems. Some branches ascending, but not reaching above surrounding herbs and grasses. Most branches gray to white and smooth. </t>
  </si>
  <si>
    <t xml:space="preserve">Infrequent. &lt; 1.0 m tall. Low, spreading shrub, branched from above base. Bark rough and corky on all but the youngest branches. Main trunk pleated. </t>
  </si>
  <si>
    <t xml:space="preserve">Abundant. &lt; 2.6 m tall. Low, horizontally spreading shrubs, much branched from near base, forming wide mounds. Young branches smooth and red to gray, becoming rough and gray below. </t>
  </si>
  <si>
    <t>Infrequent. &lt; 3 m tall. Tree, with single trunk, bark gray to green.</t>
  </si>
  <si>
    <t xml:space="preserve">Abundant. &lt; 2.0 m tall. Ascending shrub, much-branched from near base. Bark gray and more or less smooth throughout. </t>
  </si>
  <si>
    <t>Abundant. Ascending tree, branched fro near the base. Bark green with gray streaks.</t>
  </si>
  <si>
    <t>Abundant. &lt; 3.7 m tall. Shrub to small tree, branched from near base. Branches and twigs smooth and gray above, becoming rough and corky below.</t>
  </si>
  <si>
    <t>Abundant. &lt; 2.5 m tall. Ascending shrub, much branched from near base. Bark gray and smooth ~ throughout.</t>
  </si>
  <si>
    <t>Abundant. &lt; 2.5 m tall. Shrub. Forming a hemisphere, branches gray/green throughout. Flowers purple to blue.</t>
  </si>
  <si>
    <t xml:space="preserve">Locally abundant. &lt; 3.0 m tall. Shrub, forming a hemisphere, bark mottled brown and green. Flowers bright blue. </t>
  </si>
  <si>
    <t>Abundant. &lt; 3 m tall. Erect shrub branched from near base, but spreading to form hemisphere. Bark light gray on youngest growth, becoming rough and darker on older.</t>
  </si>
  <si>
    <t>Infrequent. &lt; 2.5 m tall. Tree. Bark smooth. Flowers blue.</t>
  </si>
  <si>
    <t>Infrequent. &lt; 3 m tall. Tree. Bark smooth.</t>
  </si>
  <si>
    <t>Abundant. &lt; 1.0 m tall. Shrub. Branched from near base. Bark gray and smooth throughout.</t>
  </si>
  <si>
    <t>Abundant. &lt; 2 m tall. Tree, bark gray/green, flowers bright blue.</t>
  </si>
  <si>
    <t>Infrequent. &lt; 2 m tall. Tree.</t>
  </si>
  <si>
    <t>Abundant. &lt; 2.5 m tall. Ascending shrub, branched from near base, some spreading and forming a hemisphere. Bark smooth and gray on youngest growth, becoming rough (lichen covered) on older growth. Flowers white to pink.</t>
  </si>
  <si>
    <t>Infrequent. &lt; 3.0 m tall. Shrub, branched from root crown. Female plant.</t>
  </si>
  <si>
    <t>Abundant. &lt; 3.0 m tall. Shrub, branched from above base, forming hemisphere. Bark greenish throughout.</t>
  </si>
  <si>
    <t xml:space="preserve">Infrequent. &lt; 2.0 m tall. Ascending shrub. Branching begins well above base. Bark gray and smooth (silvery) throughout. </t>
  </si>
  <si>
    <t>Abundant. &lt; 4.2 m tall. Ascending shrub or tree, much branched from near base. Some plants with pendulous branches. Bark smooth and gray on young growth, becoming rough-gray on trunk.</t>
  </si>
  <si>
    <t>Infrequent. &lt; 2.3 m tall. Ascending shrub, much-branched from near base. Bark smooth and gray to near base. Trunk and older branches pleated.</t>
  </si>
  <si>
    <t>Abundant. &lt; 2.5 m tall. Ascending shrub, much-branched from near base. Bark smooth and gray to near base. Trunk and older branches pleated.</t>
  </si>
  <si>
    <t xml:space="preserve">Infrequent. &lt; 2.5 m tall. Tree, bark smooth and gray. </t>
  </si>
  <si>
    <t>Infrequent. &lt; 2.4 m tall. Infrequent. Ascending to hemisphere forming shrub, much-branched from near base. Bark gray and smooth to near base. Flowers white.</t>
  </si>
  <si>
    <t>Abundant. &lt; 3.0 m tall. Abundant. Ascending shrub, much branched from near base. Bark gray/green to near base.</t>
  </si>
  <si>
    <t>Abundant. &lt; 3.0 m tall. Tree with rounded crown. Bark smooth, green to near base.</t>
  </si>
  <si>
    <t>Abundant. &lt; 2.8 m tall. Ascending shrub, much branched from near base. Bark gray and rough throughout. Trunk pleated near base.</t>
  </si>
  <si>
    <t>Infrequent. ~ 5.0 m tall. Tree with smooth, green bark. Flowers light blue to white.</t>
  </si>
  <si>
    <t>Abundant. &lt; 4.0 m tall. Ascending shrub, much-branched from near base. Bark gray and smooth to near base, becoming rough and gray on base of older plants. Trunks pleated near base on older plants Flowers white.</t>
  </si>
  <si>
    <t>Infrequent. &lt; 0.2 m tall. Shrub, up to 1.0 m wide, flowers purple.</t>
  </si>
  <si>
    <t>Abundant. ~ 3.0 m tall. Ascending shrub, much-branched from root crown. Female plant.</t>
  </si>
  <si>
    <t>Abundant. ~ 4.0 m tall. Tree, bark gray/green, flowers white.</t>
  </si>
  <si>
    <t>Abundant. ~ 3.5 m tall. Tree, bark greenish, flowers white to light blue.</t>
  </si>
  <si>
    <t>Abundant. ~ 3.0 m tall. Tree, bark gray, flowers bright blue.</t>
  </si>
  <si>
    <t>Abundant. &lt; 1.0 m tall. Spreading, low shrub. Bark smooth and gray throughout.</t>
  </si>
  <si>
    <t>Abundant. &lt; 1.6 m tall. Ascending shrub, much-branched from near base. Bark gray and smooth throughout. Base of older plants somewhat pleated.</t>
  </si>
  <si>
    <t>Infrequent. ~ 3.0 m tall. Tree.</t>
  </si>
  <si>
    <t>Locally abundant. ~ 3.0 m tall. Tree, bark smooth and green. Flowers white to light blue.</t>
  </si>
  <si>
    <t>Abundant. &lt; 2.2 m tall. Ascending shrub, much-branched from near base, branches arching, forming a hemisphere. Bark smooth and gray throughout.</t>
  </si>
  <si>
    <r>
      <t>Eriogonum</t>
    </r>
    <r>
      <rPr>
        <sz val="12"/>
        <rFont val="Times New Roman"/>
        <family val="1"/>
      </rPr>
      <t xml:space="preserve"> </t>
    </r>
    <r>
      <rPr>
        <i/>
        <sz val="12"/>
        <rFont val="Times New Roman"/>
        <family val="1"/>
      </rPr>
      <t>grande</t>
    </r>
    <r>
      <rPr>
        <sz val="12"/>
        <rFont val="Times New Roman"/>
        <family val="1"/>
      </rPr>
      <t xml:space="preserve"> var. </t>
    </r>
    <r>
      <rPr>
        <i/>
        <sz val="12"/>
        <rFont val="Times New Roman"/>
        <family val="1"/>
      </rPr>
      <t>rubescens</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Arctostaphylos insularis</t>
    </r>
    <r>
      <rPr>
        <sz val="12"/>
        <rFont val="Times New Roman"/>
        <family val="1"/>
      </rPr>
      <t xml:space="preserve">, </t>
    </r>
    <r>
      <rPr>
        <i/>
        <sz val="12"/>
        <rFont val="Times New Roman"/>
        <family val="1"/>
      </rPr>
      <t>Lotus</t>
    </r>
    <r>
      <rPr>
        <sz val="12"/>
        <rFont val="Times New Roman"/>
        <family val="1"/>
      </rPr>
      <t xml:space="preserve"> </t>
    </r>
    <r>
      <rPr>
        <i/>
        <sz val="12"/>
        <rFont val="Times New Roman"/>
        <family val="1"/>
      </rPr>
      <t>dendroideus</t>
    </r>
    <r>
      <rPr>
        <sz val="12"/>
        <rFont val="Times New Roman"/>
        <family val="1"/>
      </rPr>
      <t xml:space="preserve"> var. </t>
    </r>
    <r>
      <rPr>
        <i/>
        <sz val="12"/>
        <rFont val="Times New Roman"/>
        <family val="1"/>
      </rPr>
      <t>dendroideus</t>
    </r>
    <r>
      <rPr>
        <sz val="12"/>
        <rFont val="Times New Roman"/>
        <family val="1"/>
      </rPr>
      <t xml:space="preserve">, </t>
    </r>
    <r>
      <rPr>
        <i/>
        <sz val="12"/>
        <rFont val="Times New Roman"/>
        <family val="1"/>
      </rPr>
      <t>Eriogonum arborescens</t>
    </r>
    <r>
      <rPr>
        <sz val="12"/>
        <rFont val="Times New Roman"/>
        <family val="1"/>
      </rPr>
      <t xml:space="preserve">, </t>
    </r>
    <r>
      <rPr>
        <i/>
        <sz val="12"/>
        <rFont val="Times New Roman"/>
        <family val="1"/>
      </rPr>
      <t>Prunus ilicifolia</t>
    </r>
    <r>
      <rPr>
        <sz val="12"/>
        <rFont val="Times New Roman"/>
        <family val="1"/>
      </rPr>
      <t xml:space="preserve"> ssp. </t>
    </r>
    <r>
      <rPr>
        <i/>
        <sz val="12"/>
        <rFont val="Times New Roman"/>
        <family val="1"/>
      </rPr>
      <t>lyonii</t>
    </r>
    <r>
      <rPr>
        <sz val="12"/>
        <rFont val="Times New Roman"/>
        <family val="1"/>
      </rPr>
      <t xml:space="preserve">, </t>
    </r>
    <r>
      <rPr>
        <i/>
        <sz val="12"/>
        <rFont val="Times New Roman"/>
        <family val="1"/>
      </rPr>
      <t>Marah macrocarpus</t>
    </r>
    <r>
      <rPr>
        <sz val="12"/>
        <rFont val="Times New Roman"/>
        <family val="1"/>
      </rPr>
      <t xml:space="preserve"> var. </t>
    </r>
    <r>
      <rPr>
        <i/>
        <sz val="12"/>
        <rFont val="Times New Roman"/>
        <family val="1"/>
      </rPr>
      <t>major</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Adenostoma fasciculatum</t>
    </r>
    <r>
      <rPr>
        <sz val="12"/>
        <rFont val="Times New Roman"/>
        <family val="1"/>
      </rPr>
      <t xml:space="preserve">, </t>
    </r>
    <r>
      <rPr>
        <i/>
        <sz val="12"/>
        <rFont val="Times New Roman"/>
        <family val="1"/>
      </rPr>
      <t>Cercocarpus betuloides</t>
    </r>
    <r>
      <rPr>
        <sz val="12"/>
        <rFont val="Times New Roman"/>
        <family val="1"/>
      </rPr>
      <t xml:space="preserve"> var. </t>
    </r>
    <r>
      <rPr>
        <i/>
        <sz val="12"/>
        <rFont val="Times New Roman"/>
        <family val="1"/>
      </rPr>
      <t>blancheae</t>
    </r>
    <r>
      <rPr>
        <sz val="12"/>
        <rFont val="Times New Roman"/>
        <family val="1"/>
      </rPr>
      <t xml:space="preserve">, </t>
    </r>
    <r>
      <rPr>
        <i/>
        <sz val="12"/>
        <rFont val="Times New Roman"/>
        <family val="1"/>
      </rPr>
      <t>Galium</t>
    </r>
    <r>
      <rPr>
        <sz val="12"/>
        <rFont val="Times New Roman"/>
        <family val="1"/>
      </rPr>
      <t xml:space="preserve"> </t>
    </r>
    <r>
      <rPr>
        <i/>
        <sz val="12"/>
        <rFont val="Times New Roman"/>
        <family val="1"/>
      </rPr>
      <t>nuttallii</t>
    </r>
    <r>
      <rPr>
        <sz val="12"/>
        <rFont val="Times New Roman"/>
        <family val="1"/>
      </rPr>
      <t xml:space="preserve"> ssp. </t>
    </r>
    <r>
      <rPr>
        <i/>
        <sz val="12"/>
        <rFont val="Times New Roman"/>
        <family val="1"/>
      </rPr>
      <t>insulare</t>
    </r>
    <r>
      <rPr>
        <sz val="12"/>
        <rFont val="Times New Roman"/>
        <family val="1"/>
      </rPr>
      <t xml:space="preserve">, </t>
    </r>
    <r>
      <rPr>
        <i/>
        <sz val="12"/>
        <rFont val="Times New Roman"/>
        <family val="1"/>
      </rPr>
      <t>Marrubium vulgare</t>
    </r>
    <r>
      <rPr>
        <sz val="12"/>
        <rFont val="Times New Roman"/>
        <family val="1"/>
      </rPr>
      <t xml:space="preserve">, </t>
    </r>
    <r>
      <rPr>
        <i/>
        <sz val="12"/>
        <rFont val="Times New Roman"/>
        <family val="1"/>
      </rPr>
      <t>Hazardia squarrosa</t>
    </r>
    <r>
      <rPr>
        <sz val="12"/>
        <rFont val="Times New Roman"/>
        <family val="1"/>
      </rPr>
      <t xml:space="preserve"> var. </t>
    </r>
    <r>
      <rPr>
        <i/>
        <sz val="12"/>
        <rFont val="Times New Roman"/>
        <family val="1"/>
      </rPr>
      <t>grindelioides</t>
    </r>
    <r>
      <rPr>
        <sz val="12"/>
        <rFont val="Times New Roman"/>
        <family val="1"/>
      </rPr>
      <t xml:space="preserve">, </t>
    </r>
    <r>
      <rPr>
        <i/>
        <sz val="12"/>
        <rFont val="Times New Roman"/>
        <family val="1"/>
      </rPr>
      <t>Brassica nigra</t>
    </r>
    <r>
      <rPr>
        <sz val="12"/>
        <rFont val="Times New Roman"/>
        <family val="1"/>
      </rPr>
      <t xml:space="preserve">, </t>
    </r>
    <r>
      <rPr>
        <i/>
        <sz val="12"/>
        <rFont val="Times New Roman"/>
        <family val="1"/>
      </rPr>
      <t>Lotus</t>
    </r>
    <r>
      <rPr>
        <sz val="12"/>
        <rFont val="Times New Roman"/>
        <family val="1"/>
      </rPr>
      <t xml:space="preserve"> </t>
    </r>
    <r>
      <rPr>
        <i/>
        <sz val="12"/>
        <rFont val="Times New Roman"/>
        <family val="1"/>
      </rPr>
      <t>grandiflorus</t>
    </r>
    <r>
      <rPr>
        <sz val="12"/>
        <rFont val="Times New Roman"/>
        <family val="1"/>
      </rPr>
      <t xml:space="preserve"> var. </t>
    </r>
    <r>
      <rPr>
        <i/>
        <sz val="12"/>
        <rFont val="Times New Roman"/>
        <family val="1"/>
      </rPr>
      <t>grandiflorus</t>
    </r>
    <r>
      <rPr>
        <sz val="12"/>
        <rFont val="Times New Roman"/>
        <family val="1"/>
      </rPr>
      <t xml:space="preserve">, </t>
    </r>
    <r>
      <rPr>
        <i/>
        <sz val="12"/>
        <rFont val="Times New Roman"/>
        <family val="1"/>
      </rPr>
      <t>Mimulus longiflorus</t>
    </r>
    <r>
      <rPr>
        <sz val="12"/>
        <rFont val="Times New Roman"/>
        <family val="1"/>
      </rPr>
      <t xml:space="preserve">, </t>
    </r>
    <r>
      <rPr>
        <i/>
        <sz val="12"/>
        <rFont val="Times New Roman"/>
        <family val="1"/>
      </rPr>
      <t>Baccharis plummerae</t>
    </r>
    <r>
      <rPr>
        <sz val="12"/>
        <rFont val="Times New Roman"/>
        <family val="1"/>
      </rPr>
      <t xml:space="preserve">, and </t>
    </r>
    <r>
      <rPr>
        <i/>
        <sz val="12"/>
        <rFont val="Times New Roman"/>
        <family val="1"/>
      </rPr>
      <t>Ceanothus megacarpus</t>
    </r>
    <r>
      <rPr>
        <sz val="12"/>
        <rFont val="Times New Roman"/>
        <family val="1"/>
      </rPr>
      <t xml:space="preserve"> var. </t>
    </r>
    <r>
      <rPr>
        <i/>
        <sz val="12"/>
        <rFont val="Times New Roman"/>
        <family val="1"/>
      </rPr>
      <t>insularis</t>
    </r>
    <r>
      <rPr>
        <sz val="12"/>
        <rFont val="Times New Roman"/>
        <family val="1"/>
      </rPr>
      <t xml:space="preserve">, </t>
    </r>
    <r>
      <rPr>
        <i/>
        <sz val="12"/>
        <rFont val="Times New Roman"/>
        <family val="1"/>
      </rPr>
      <t>Ceanothus arboreus</t>
    </r>
    <r>
      <rPr>
        <sz val="12"/>
        <rFont val="Times New Roman"/>
        <family val="1"/>
      </rPr>
      <t xml:space="preserve">, and </t>
    </r>
    <r>
      <rPr>
        <i/>
        <sz val="12"/>
        <rFont val="Times New Roman"/>
        <family val="1"/>
      </rPr>
      <t>Rhamnus pyrifolia</t>
    </r>
    <r>
      <rPr>
        <sz val="12"/>
        <rFont val="Times New Roman"/>
        <family val="1"/>
      </rPr>
      <t>.</t>
    </r>
  </si>
  <si>
    <r>
      <t>Eriogonum</t>
    </r>
    <r>
      <rPr>
        <sz val="12"/>
        <rFont val="Times New Roman"/>
        <family val="1"/>
      </rPr>
      <t xml:space="preserve"> </t>
    </r>
    <r>
      <rPr>
        <i/>
        <sz val="12"/>
        <rFont val="Times New Roman"/>
        <family val="1"/>
      </rPr>
      <t>grande</t>
    </r>
    <r>
      <rPr>
        <sz val="12"/>
        <rFont val="Times New Roman"/>
        <family val="1"/>
      </rPr>
      <t xml:space="preserve"> var. </t>
    </r>
    <r>
      <rPr>
        <i/>
        <sz val="12"/>
        <rFont val="Times New Roman"/>
        <family val="1"/>
      </rPr>
      <t>rubescens</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Arctostaphylos insularis</t>
    </r>
    <r>
      <rPr>
        <sz val="12"/>
        <rFont val="Times New Roman"/>
        <family val="1"/>
      </rPr>
      <t xml:space="preserve">, </t>
    </r>
    <r>
      <rPr>
        <i/>
        <sz val="12"/>
        <rFont val="Times New Roman"/>
        <family val="1"/>
      </rPr>
      <t>Lotus</t>
    </r>
    <r>
      <rPr>
        <sz val="12"/>
        <rFont val="Times New Roman"/>
        <family val="1"/>
      </rPr>
      <t xml:space="preserve"> </t>
    </r>
    <r>
      <rPr>
        <i/>
        <sz val="12"/>
        <rFont val="Times New Roman"/>
        <family val="1"/>
      </rPr>
      <t>dendroideus</t>
    </r>
    <r>
      <rPr>
        <sz val="12"/>
        <rFont val="Times New Roman"/>
        <family val="1"/>
      </rPr>
      <t xml:space="preserve"> var. </t>
    </r>
    <r>
      <rPr>
        <i/>
        <sz val="12"/>
        <rFont val="Times New Roman"/>
        <family val="1"/>
      </rPr>
      <t>dendroideus</t>
    </r>
    <r>
      <rPr>
        <sz val="12"/>
        <rFont val="Times New Roman"/>
        <family val="1"/>
      </rPr>
      <t xml:space="preserve">, </t>
    </r>
    <r>
      <rPr>
        <i/>
        <sz val="12"/>
        <rFont val="Times New Roman"/>
        <family val="1"/>
      </rPr>
      <t>Eriogonum arborescens</t>
    </r>
    <r>
      <rPr>
        <sz val="12"/>
        <rFont val="Times New Roman"/>
        <family val="1"/>
      </rPr>
      <t xml:space="preserve">, </t>
    </r>
    <r>
      <rPr>
        <i/>
        <sz val="12"/>
        <rFont val="Times New Roman"/>
        <family val="1"/>
      </rPr>
      <t>Prunus ilicifolia</t>
    </r>
    <r>
      <rPr>
        <sz val="12"/>
        <rFont val="Times New Roman"/>
        <family val="1"/>
      </rPr>
      <t xml:space="preserve"> ssp. </t>
    </r>
    <r>
      <rPr>
        <i/>
        <sz val="12"/>
        <rFont val="Times New Roman"/>
        <family val="1"/>
      </rPr>
      <t>lyonii</t>
    </r>
    <r>
      <rPr>
        <sz val="12"/>
        <rFont val="Times New Roman"/>
        <family val="1"/>
      </rPr>
      <t xml:space="preserve">, </t>
    </r>
    <r>
      <rPr>
        <i/>
        <sz val="12"/>
        <rFont val="Times New Roman"/>
        <family val="1"/>
      </rPr>
      <t>Marah macrocarpus</t>
    </r>
    <r>
      <rPr>
        <sz val="12"/>
        <rFont val="Times New Roman"/>
        <family val="1"/>
      </rPr>
      <t xml:space="preserve"> var. </t>
    </r>
    <r>
      <rPr>
        <i/>
        <sz val="12"/>
        <rFont val="Times New Roman"/>
        <family val="1"/>
      </rPr>
      <t>major</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Adenostoma fasciculatum</t>
    </r>
    <r>
      <rPr>
        <sz val="12"/>
        <rFont val="Times New Roman"/>
        <family val="1"/>
      </rPr>
      <t xml:space="preserve">, </t>
    </r>
    <r>
      <rPr>
        <i/>
        <sz val="12"/>
        <rFont val="Times New Roman"/>
        <family val="1"/>
      </rPr>
      <t>Cercocarpus betuloides</t>
    </r>
    <r>
      <rPr>
        <sz val="12"/>
        <rFont val="Times New Roman"/>
        <family val="1"/>
      </rPr>
      <t xml:space="preserve"> var. </t>
    </r>
    <r>
      <rPr>
        <i/>
        <sz val="12"/>
        <rFont val="Times New Roman"/>
        <family val="1"/>
      </rPr>
      <t>blancheae</t>
    </r>
    <r>
      <rPr>
        <sz val="12"/>
        <rFont val="Times New Roman"/>
        <family val="1"/>
      </rPr>
      <t xml:space="preserve">, </t>
    </r>
    <r>
      <rPr>
        <i/>
        <sz val="12"/>
        <rFont val="Times New Roman"/>
        <family val="1"/>
      </rPr>
      <t>Galium</t>
    </r>
    <r>
      <rPr>
        <sz val="12"/>
        <rFont val="Times New Roman"/>
        <family val="1"/>
      </rPr>
      <t xml:space="preserve"> </t>
    </r>
    <r>
      <rPr>
        <i/>
        <sz val="12"/>
        <rFont val="Times New Roman"/>
        <family val="1"/>
      </rPr>
      <t>nuttallii</t>
    </r>
    <r>
      <rPr>
        <sz val="12"/>
        <rFont val="Times New Roman"/>
        <family val="1"/>
      </rPr>
      <t xml:space="preserve"> ssp. </t>
    </r>
    <r>
      <rPr>
        <i/>
        <sz val="12"/>
        <rFont val="Times New Roman"/>
        <family val="1"/>
      </rPr>
      <t>insulare</t>
    </r>
    <r>
      <rPr>
        <sz val="12"/>
        <rFont val="Times New Roman"/>
        <family val="1"/>
      </rPr>
      <t xml:space="preserve">, </t>
    </r>
    <r>
      <rPr>
        <i/>
        <sz val="12"/>
        <rFont val="Times New Roman"/>
        <family val="1"/>
      </rPr>
      <t>Marrubium vulgare</t>
    </r>
    <r>
      <rPr>
        <sz val="12"/>
        <rFont val="Times New Roman"/>
        <family val="1"/>
      </rPr>
      <t xml:space="preserve">, </t>
    </r>
    <r>
      <rPr>
        <i/>
        <sz val="12"/>
        <rFont val="Times New Roman"/>
        <family val="1"/>
      </rPr>
      <t>Hazardia squarrosa</t>
    </r>
    <r>
      <rPr>
        <sz val="12"/>
        <rFont val="Times New Roman"/>
        <family val="1"/>
      </rPr>
      <t xml:space="preserve"> var. </t>
    </r>
    <r>
      <rPr>
        <i/>
        <sz val="12"/>
        <rFont val="Times New Roman"/>
        <family val="1"/>
      </rPr>
      <t>grindelioides</t>
    </r>
    <r>
      <rPr>
        <sz val="12"/>
        <rFont val="Times New Roman"/>
        <family val="1"/>
      </rPr>
      <t xml:space="preserve">, </t>
    </r>
    <r>
      <rPr>
        <i/>
        <sz val="12"/>
        <rFont val="Times New Roman"/>
        <family val="1"/>
      </rPr>
      <t>Brassica nigra</t>
    </r>
    <r>
      <rPr>
        <sz val="12"/>
        <rFont val="Times New Roman"/>
        <family val="1"/>
      </rPr>
      <t xml:space="preserve">, </t>
    </r>
    <r>
      <rPr>
        <i/>
        <sz val="12"/>
        <rFont val="Times New Roman"/>
        <family val="1"/>
      </rPr>
      <t>Lotus</t>
    </r>
    <r>
      <rPr>
        <sz val="12"/>
        <rFont val="Times New Roman"/>
        <family val="1"/>
      </rPr>
      <t xml:space="preserve"> </t>
    </r>
    <r>
      <rPr>
        <i/>
        <sz val="12"/>
        <rFont val="Times New Roman"/>
        <family val="1"/>
      </rPr>
      <t>grandiflorus</t>
    </r>
    <r>
      <rPr>
        <sz val="12"/>
        <rFont val="Times New Roman"/>
        <family val="1"/>
      </rPr>
      <t xml:space="preserve"> var. </t>
    </r>
    <r>
      <rPr>
        <i/>
        <sz val="12"/>
        <rFont val="Times New Roman"/>
        <family val="1"/>
      </rPr>
      <t>grandiflorus</t>
    </r>
    <r>
      <rPr>
        <sz val="12"/>
        <rFont val="Times New Roman"/>
        <family val="1"/>
      </rPr>
      <t xml:space="preserve">, </t>
    </r>
    <r>
      <rPr>
        <i/>
        <sz val="12"/>
        <rFont val="Times New Roman"/>
        <family val="1"/>
      </rPr>
      <t>Mimulus longiflorus</t>
    </r>
    <r>
      <rPr>
        <sz val="12"/>
        <rFont val="Times New Roman"/>
        <family val="1"/>
      </rPr>
      <t xml:space="preserve">, </t>
    </r>
    <r>
      <rPr>
        <i/>
        <sz val="12"/>
        <rFont val="Times New Roman"/>
        <family val="1"/>
      </rPr>
      <t>Baccharis plummerae</t>
    </r>
    <r>
      <rPr>
        <sz val="12"/>
        <rFont val="Times New Roman"/>
        <family val="1"/>
      </rPr>
      <t xml:space="preserve">, </t>
    </r>
    <r>
      <rPr>
        <i/>
        <sz val="12"/>
        <rFont val="Times New Roman"/>
        <family val="1"/>
      </rPr>
      <t>Ceanothus megacarpus</t>
    </r>
    <r>
      <rPr>
        <sz val="12"/>
        <rFont val="Times New Roman"/>
        <family val="1"/>
      </rPr>
      <t xml:space="preserve"> var. </t>
    </r>
    <r>
      <rPr>
        <i/>
        <sz val="12"/>
        <rFont val="Times New Roman"/>
        <family val="1"/>
      </rPr>
      <t>insularis</t>
    </r>
    <r>
      <rPr>
        <sz val="12"/>
        <rFont val="Times New Roman"/>
        <family val="1"/>
      </rPr>
      <t xml:space="preserve">, and </t>
    </r>
    <r>
      <rPr>
        <i/>
        <sz val="12"/>
        <rFont val="Times New Roman"/>
        <family val="1"/>
      </rPr>
      <t>Rhamnus pyrifolia</t>
    </r>
    <r>
      <rPr>
        <sz val="12"/>
        <rFont val="Times New Roman"/>
        <family val="1"/>
      </rPr>
      <t>.</t>
    </r>
  </si>
  <si>
    <t>Oak Grove</t>
  </si>
  <si>
    <t>33° 23.754' N, 116° 50.436' W</t>
  </si>
  <si>
    <r>
      <t>Adenostoma fasciculatum</t>
    </r>
    <r>
      <rPr>
        <sz val="12"/>
        <rFont val="Times New Roman"/>
        <family val="1"/>
      </rPr>
      <t xml:space="preserve">, </t>
    </r>
    <r>
      <rPr>
        <i/>
        <sz val="12"/>
        <rFont val="Times New Roman"/>
        <family val="1"/>
      </rPr>
      <t>Rhus ovata</t>
    </r>
    <r>
      <rPr>
        <sz val="12"/>
        <rFont val="Times New Roman"/>
        <family val="1"/>
      </rPr>
      <t xml:space="preserve">, </t>
    </r>
    <r>
      <rPr>
        <i/>
        <sz val="12"/>
        <rFont val="Times New Roman"/>
        <family val="1"/>
      </rPr>
      <t>Ornithostaphylos oppositifolia</t>
    </r>
    <r>
      <rPr>
        <sz val="12"/>
        <rFont val="Times New Roman"/>
        <family val="1"/>
      </rPr>
      <t xml:space="preserve">, and </t>
    </r>
    <r>
      <rPr>
        <i/>
        <sz val="12"/>
        <rFont val="Times New Roman"/>
        <family val="1"/>
      </rPr>
      <t>Eriogonum</t>
    </r>
    <r>
      <rPr>
        <sz val="12"/>
        <rFont val="Times New Roman"/>
        <family val="1"/>
      </rPr>
      <t xml:space="preserve"> sp.</t>
    </r>
  </si>
  <si>
    <t>Sierra San Pedro Mártir, 40.4 road miles (64.6 km) east of Mexico Hwy 1 on road to Parque Nacional San Pedro Mártir</t>
  </si>
  <si>
    <t>30° 57.966' N, 115° 40.068' W</t>
  </si>
  <si>
    <t>Thin soil derived from shale parent material with quartz veins</t>
  </si>
  <si>
    <r>
      <t>Adenostoma fasciculatum</t>
    </r>
    <r>
      <rPr>
        <sz val="12"/>
        <rFont val="Times New Roman"/>
        <family val="1"/>
      </rPr>
      <t xml:space="preserve">, </t>
    </r>
    <r>
      <rPr>
        <i/>
        <sz val="12"/>
        <rFont val="Times New Roman"/>
        <family val="1"/>
      </rPr>
      <t>Adenostoma sparsifolium</t>
    </r>
    <r>
      <rPr>
        <sz val="12"/>
        <rFont val="Times New Roman"/>
        <family val="1"/>
      </rPr>
      <t xml:space="preserve">, </t>
    </r>
    <r>
      <rPr>
        <i/>
        <sz val="12"/>
        <rFont val="Times New Roman"/>
        <family val="1"/>
      </rPr>
      <t>Artemisia tridentata</t>
    </r>
    <r>
      <rPr>
        <sz val="12"/>
        <rFont val="Times New Roman"/>
        <family val="1"/>
      </rPr>
      <t xml:space="preserve">, and </t>
    </r>
    <r>
      <rPr>
        <i/>
        <sz val="12"/>
        <rFont val="Times New Roman"/>
        <family val="1"/>
      </rPr>
      <t>Ceanothus tomentosus</t>
    </r>
    <r>
      <rPr>
        <sz val="12"/>
        <rFont val="Times New Roman"/>
        <family val="1"/>
      </rPr>
      <t>.</t>
    </r>
  </si>
  <si>
    <t>El Mogor (privately owned ranch 5.0 road miles [8.0 km] south of Guadalupe River crossing on Mexico Hwy 3), 0.6 road miles (1.0 km) east of ranch house on dirt road in ravine bottom</t>
  </si>
  <si>
    <t>El Mogor (Ranch)</t>
  </si>
  <si>
    <t>32° 02.143' N, 116° 35.532' W</t>
  </si>
  <si>
    <t>Chaparal</t>
  </si>
  <si>
    <t>Deep soil derived from shale parent material</t>
  </si>
  <si>
    <r>
      <t>Ceanothus tomentosus</t>
    </r>
    <r>
      <rPr>
        <sz val="12"/>
        <rFont val="Times New Roman"/>
        <family val="1"/>
      </rPr>
      <t xml:space="preserve">, </t>
    </r>
    <r>
      <rPr>
        <i/>
        <sz val="12"/>
        <rFont val="Times New Roman"/>
        <family val="1"/>
      </rPr>
      <t>Rhamnus</t>
    </r>
    <r>
      <rPr>
        <sz val="12"/>
        <rFont val="Times New Roman"/>
        <family val="1"/>
      </rPr>
      <t xml:space="preserve"> sp., </t>
    </r>
    <r>
      <rPr>
        <i/>
        <sz val="12"/>
        <rFont val="Times New Roman"/>
        <family val="1"/>
      </rPr>
      <t>Adenostoma fasciculatum</t>
    </r>
    <r>
      <rPr>
        <sz val="12"/>
        <rFont val="Times New Roman"/>
        <family val="1"/>
      </rPr>
      <t xml:space="preserve">, and </t>
    </r>
    <r>
      <rPr>
        <i/>
        <sz val="12"/>
        <rFont val="Times New Roman"/>
        <family val="1"/>
      </rPr>
      <t>Fraxinus</t>
    </r>
    <r>
      <rPr>
        <sz val="12"/>
        <rFont val="Times New Roman"/>
        <family val="1"/>
      </rPr>
      <t xml:space="preserve"> </t>
    </r>
    <r>
      <rPr>
        <i/>
        <sz val="12"/>
        <rFont val="Times New Roman"/>
        <family val="1"/>
      </rPr>
      <t>trifoliata</t>
    </r>
    <r>
      <rPr>
        <sz val="12"/>
        <rFont val="Times New Roman"/>
        <family val="1"/>
      </rPr>
      <t>.</t>
    </r>
  </si>
  <si>
    <r>
      <t>Eriodictyon sessilifolium</t>
    </r>
    <r>
      <rPr>
        <sz val="12"/>
        <rFont val="Times New Roman"/>
        <family val="1"/>
      </rPr>
      <t xml:space="preserve">, </t>
    </r>
    <r>
      <rPr>
        <i/>
        <sz val="12"/>
        <rFont val="Times New Roman"/>
        <family val="1"/>
      </rPr>
      <t>Rhamnus</t>
    </r>
    <r>
      <rPr>
        <sz val="12"/>
        <rFont val="Times New Roman"/>
        <family val="1"/>
      </rPr>
      <t xml:space="preserve"> sp., </t>
    </r>
    <r>
      <rPr>
        <i/>
        <sz val="12"/>
        <rFont val="Times New Roman"/>
        <family val="1"/>
      </rPr>
      <t>Adenostoma fasciculatum</t>
    </r>
    <r>
      <rPr>
        <sz val="12"/>
        <rFont val="Times New Roman"/>
        <family val="1"/>
      </rPr>
      <t xml:space="preserve">, and </t>
    </r>
    <r>
      <rPr>
        <i/>
        <sz val="12"/>
        <rFont val="Times New Roman"/>
        <family val="1"/>
      </rPr>
      <t>Fraxinus</t>
    </r>
    <r>
      <rPr>
        <sz val="12"/>
        <rFont val="Times New Roman"/>
        <family val="1"/>
      </rPr>
      <t xml:space="preserve"> </t>
    </r>
    <r>
      <rPr>
        <i/>
        <sz val="12"/>
        <rFont val="Times New Roman"/>
        <family val="1"/>
      </rPr>
      <t>trifoliata</t>
    </r>
    <r>
      <rPr>
        <sz val="12"/>
        <rFont val="Times New Roman"/>
        <family val="1"/>
      </rPr>
      <t>.</t>
    </r>
  </si>
  <si>
    <t>Dark Purple</t>
  </si>
  <si>
    <t>North slope of Cerro Bola, 2.6 road miles (4.2 km) from Mexico Hwy 1 on access road for communications tower complex</t>
  </si>
  <si>
    <t>Valle las Palmas</t>
  </si>
  <si>
    <t>32° 19.841' N, 116° 38.643' W</t>
  </si>
  <si>
    <t xml:space="preserve">Thin, rocky soil derived from acidic igneous (basalt) parent material </t>
  </si>
  <si>
    <r>
      <t>Arctostaphylos bolensis</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Salvia</t>
    </r>
    <r>
      <rPr>
        <sz val="12"/>
        <rFont val="Times New Roman"/>
        <family val="1"/>
      </rPr>
      <t xml:space="preserve"> sp., </t>
    </r>
    <r>
      <rPr>
        <i/>
        <sz val="12"/>
        <rFont val="Times New Roman"/>
        <family val="1"/>
      </rPr>
      <t>Lotus</t>
    </r>
    <r>
      <rPr>
        <sz val="12"/>
        <rFont val="Times New Roman"/>
        <family val="1"/>
      </rPr>
      <t xml:space="preserve"> sp., </t>
    </r>
    <r>
      <rPr>
        <i/>
        <sz val="12"/>
        <rFont val="Times New Roman"/>
        <family val="1"/>
      </rPr>
      <t>Fraxinus trifoliata</t>
    </r>
    <r>
      <rPr>
        <sz val="12"/>
        <rFont val="Times New Roman"/>
        <family val="1"/>
      </rPr>
      <t xml:space="preserve">, </t>
    </r>
    <r>
      <rPr>
        <i/>
        <sz val="12"/>
        <rFont val="Times New Roman"/>
        <family val="1"/>
      </rPr>
      <t>Marah</t>
    </r>
    <r>
      <rPr>
        <sz val="12"/>
        <rFont val="Times New Roman"/>
        <family val="1"/>
      </rPr>
      <t xml:space="preserve"> sp., </t>
    </r>
    <r>
      <rPr>
        <i/>
        <sz val="12"/>
        <rFont val="Times New Roman"/>
        <family val="1"/>
      </rPr>
      <t>Eriogonum</t>
    </r>
    <r>
      <rPr>
        <sz val="12"/>
        <rFont val="Times New Roman"/>
        <family val="1"/>
      </rPr>
      <t xml:space="preserve"> sp.</t>
    </r>
  </si>
  <si>
    <r>
      <t>Ceanothus bolensis</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Salvia</t>
    </r>
    <r>
      <rPr>
        <sz val="12"/>
        <rFont val="Times New Roman"/>
        <family val="1"/>
      </rPr>
      <t xml:space="preserve"> sp., </t>
    </r>
    <r>
      <rPr>
        <i/>
        <sz val="12"/>
        <rFont val="Times New Roman"/>
        <family val="1"/>
      </rPr>
      <t>Lotus</t>
    </r>
    <r>
      <rPr>
        <sz val="12"/>
        <rFont val="Times New Roman"/>
        <family val="1"/>
      </rPr>
      <t xml:space="preserve"> sp., </t>
    </r>
    <r>
      <rPr>
        <i/>
        <sz val="12"/>
        <rFont val="Times New Roman"/>
        <family val="1"/>
      </rPr>
      <t>Fraxinus trifoliata</t>
    </r>
    <r>
      <rPr>
        <sz val="12"/>
        <rFont val="Times New Roman"/>
        <family val="1"/>
      </rPr>
      <t xml:space="preserve">, </t>
    </r>
    <r>
      <rPr>
        <i/>
        <sz val="12"/>
        <rFont val="Times New Roman"/>
        <family val="1"/>
      </rPr>
      <t>Marah</t>
    </r>
    <r>
      <rPr>
        <sz val="12"/>
        <rFont val="Times New Roman"/>
        <family val="1"/>
      </rPr>
      <t xml:space="preserve"> sp., </t>
    </r>
    <r>
      <rPr>
        <i/>
        <sz val="12"/>
        <rFont val="Times New Roman"/>
        <family val="1"/>
      </rPr>
      <t>Eriogonum</t>
    </r>
    <r>
      <rPr>
        <sz val="12"/>
        <rFont val="Times New Roman"/>
        <family val="1"/>
      </rPr>
      <t xml:space="preserve"> sp.</t>
    </r>
  </si>
  <si>
    <t>White to blue or pink</t>
  </si>
  <si>
    <t>White, maturing pinkish</t>
  </si>
  <si>
    <t>North slope of Cerro Bola, 4.5 road miles (7.2 km) from Mexico Hwy 1 on access road for communications tower complex, beneath power lines</t>
  </si>
  <si>
    <t>32° 19.284' N, 116° 39.254' W</t>
  </si>
  <si>
    <r>
      <t>Arctostaphylos glandulosa</t>
    </r>
    <r>
      <rPr>
        <sz val="12"/>
        <rFont val="Times New Roman"/>
        <family val="1"/>
      </rPr>
      <t xml:space="preserve">, </t>
    </r>
    <r>
      <rPr>
        <i/>
        <sz val="12"/>
        <rFont val="Times New Roman"/>
        <family val="1"/>
      </rPr>
      <t>Dendromecon ridgida</t>
    </r>
    <r>
      <rPr>
        <sz val="12"/>
        <rFont val="Times New Roman"/>
        <family val="1"/>
      </rPr>
      <t xml:space="preserve">, </t>
    </r>
    <r>
      <rPr>
        <i/>
        <sz val="12"/>
        <rFont val="Times New Roman"/>
        <family val="1"/>
      </rPr>
      <t>Chamaebatia</t>
    </r>
    <r>
      <rPr>
        <sz val="12"/>
        <rFont val="Times New Roman"/>
        <family val="1"/>
      </rPr>
      <t xml:space="preserve"> </t>
    </r>
    <r>
      <rPr>
        <i/>
        <sz val="12"/>
        <rFont val="Times New Roman"/>
        <family val="1"/>
      </rPr>
      <t>australis</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Ceanothus bolensis</t>
    </r>
    <r>
      <rPr>
        <sz val="12"/>
        <rFont val="Times New Roman"/>
        <family val="1"/>
      </rPr>
      <t xml:space="preserve">, and </t>
    </r>
    <r>
      <rPr>
        <i/>
        <sz val="12"/>
        <rFont val="Times New Roman"/>
        <family val="1"/>
      </rPr>
      <t>Ceanothus tomentosus</t>
    </r>
    <r>
      <rPr>
        <sz val="12"/>
        <rFont val="Times New Roman"/>
        <family val="1"/>
      </rPr>
      <t>.</t>
    </r>
  </si>
  <si>
    <t>Otay Mountain, 7.4 road miles from Otay Lakes Road via Minewawa and Otay Mountain Truck Trails</t>
  </si>
  <si>
    <t>Dulzura</t>
  </si>
  <si>
    <t>Thin, rocky soil derived from Mesozoic meta-volcanic Parent material</t>
  </si>
  <si>
    <t>Mzv</t>
  </si>
  <si>
    <t>Pinkish white to Blue</t>
  </si>
  <si>
    <t>Sierra Madre Occidental, 2.4 road miles (3.8 km) east of Puerto el Espinazo del Diablo on Hwy 40</t>
  </si>
  <si>
    <t>El Salto</t>
  </si>
  <si>
    <t>23° 39.17' N, 105° 44.77' W</t>
  </si>
  <si>
    <t>Densely vegetated seep in forest</t>
  </si>
  <si>
    <r>
      <t>Baccharis pilularis</t>
    </r>
    <r>
      <rPr>
        <sz val="12"/>
        <rFont val="Times New Roman"/>
        <family val="1"/>
      </rPr>
      <t xml:space="preserve">, </t>
    </r>
    <r>
      <rPr>
        <i/>
        <sz val="12"/>
        <rFont val="Times New Roman"/>
        <family val="1"/>
      </rPr>
      <t>Ceanothus thyrsiflorus</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Quercus wislizenii</t>
    </r>
    <r>
      <rPr>
        <sz val="12"/>
        <rFont val="Times New Roman"/>
        <family val="1"/>
      </rPr>
      <t xml:space="preserve">, and </t>
    </r>
    <r>
      <rPr>
        <i/>
        <sz val="12"/>
        <rFont val="Times New Roman"/>
        <family val="1"/>
      </rPr>
      <t>Pseudotsuga menziesii.</t>
    </r>
  </si>
  <si>
    <t>Light Blue</t>
  </si>
  <si>
    <t>Mount Diablo State Park, at Juniper Campground, 2.4 road miles from Intersection of South Gate Road and North Gate Road</t>
  </si>
  <si>
    <t>Danville</t>
  </si>
  <si>
    <t>37° 52.622' N, 121° 55.898' W</t>
  </si>
  <si>
    <t>Thin soil derived from Franciscan Complex parent material</t>
  </si>
  <si>
    <r>
      <t>Adenostoma fasciculatum</t>
    </r>
    <r>
      <rPr>
        <sz val="12"/>
        <rFont val="Times New Roman"/>
        <family val="1"/>
      </rPr>
      <t xml:space="preserve">, </t>
    </r>
    <r>
      <rPr>
        <i/>
        <sz val="12"/>
        <rFont val="Times New Roman"/>
        <family val="1"/>
      </rPr>
      <t xml:space="preserve">Ptelea crenulata, </t>
    </r>
    <r>
      <rPr>
        <sz val="12"/>
        <rFont val="Times New Roman"/>
        <family val="1"/>
      </rPr>
      <t xml:space="preserve">and </t>
    </r>
    <r>
      <rPr>
        <i/>
        <sz val="12"/>
        <rFont val="Times New Roman"/>
        <family val="1"/>
      </rPr>
      <t>Pinus sabiniana</t>
    </r>
    <r>
      <rPr>
        <sz val="12"/>
        <rFont val="Times New Roman"/>
        <family val="1"/>
      </rPr>
      <t>.</t>
    </r>
  </si>
  <si>
    <t>Ridge south of Salmon Creek, above Marshall-Petaluma Road, 1.6 road miles (2.6 km) west of intersection with Hicks Valley Road</t>
  </si>
  <si>
    <t>Marshall</t>
  </si>
  <si>
    <t>38° 09.618' N, 122° 45.297' W</t>
  </si>
  <si>
    <r>
      <t>Qercus agrifolia</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Arctostaphylos tomentosa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Vaccinium ovatum</t>
    </r>
    <r>
      <rPr>
        <sz val="12"/>
        <rFont val="Times New Roman"/>
        <family val="1"/>
      </rPr>
      <t xml:space="preserve">, </t>
    </r>
    <r>
      <rPr>
        <i/>
        <sz val="12"/>
        <rFont val="Times New Roman"/>
        <family val="1"/>
      </rPr>
      <t>Symphoricarpos</t>
    </r>
    <r>
      <rPr>
        <sz val="12"/>
        <rFont val="Times New Roman"/>
        <family val="1"/>
      </rPr>
      <t xml:space="preserve"> sp., </t>
    </r>
    <r>
      <rPr>
        <i/>
        <sz val="12"/>
        <rFont val="Times New Roman"/>
        <family val="1"/>
      </rPr>
      <t>Baccharis pilularis</t>
    </r>
    <r>
      <rPr>
        <sz val="12"/>
        <rFont val="Times New Roman"/>
        <family val="1"/>
      </rPr>
      <t xml:space="preserve">, </t>
    </r>
    <r>
      <rPr>
        <i/>
        <sz val="12"/>
        <rFont val="Times New Roman"/>
        <family val="1"/>
      </rPr>
      <t>Iris douglasiana</t>
    </r>
    <r>
      <rPr>
        <sz val="12"/>
        <rFont val="Times New Roman"/>
        <family val="1"/>
      </rPr>
      <t xml:space="preserve">, </t>
    </r>
    <r>
      <rPr>
        <i/>
        <sz val="12"/>
        <rFont val="Times New Roman"/>
        <family val="1"/>
      </rPr>
      <t>Pseudotsuga menziesii</t>
    </r>
    <r>
      <rPr>
        <sz val="12"/>
        <rFont val="Times New Roman"/>
        <family val="1"/>
      </rPr>
      <t xml:space="preserve">, </t>
    </r>
    <r>
      <rPr>
        <i/>
        <sz val="12"/>
        <rFont val="Times New Roman"/>
        <family val="1"/>
      </rPr>
      <t>Umbellularia</t>
    </r>
    <r>
      <rPr>
        <sz val="12"/>
        <rFont val="Times New Roman"/>
        <family val="1"/>
      </rPr>
      <t xml:space="preserve"> </t>
    </r>
    <r>
      <rPr>
        <i/>
        <sz val="12"/>
        <rFont val="Times New Roman"/>
        <family val="1"/>
      </rPr>
      <t>californica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Pedicularis</t>
    </r>
    <r>
      <rPr>
        <sz val="12"/>
        <rFont val="Times New Roman"/>
        <family val="1"/>
      </rPr>
      <t xml:space="preserve"> sp., </t>
    </r>
    <r>
      <rPr>
        <i/>
        <sz val="12"/>
        <rFont val="Times New Roman"/>
        <family val="1"/>
      </rPr>
      <t>Ceanothus masonii</t>
    </r>
    <r>
      <rPr>
        <sz val="12"/>
        <rFont val="Times New Roman"/>
        <family val="1"/>
      </rPr>
      <t xml:space="preserve">, and </t>
    </r>
    <r>
      <rPr>
        <i/>
        <sz val="12"/>
        <rFont val="Times New Roman"/>
        <family val="1"/>
      </rPr>
      <t>Ceanothus thyrsiflorus</t>
    </r>
    <r>
      <rPr>
        <sz val="12"/>
        <rFont val="Times New Roman"/>
        <family val="1"/>
      </rPr>
      <t>.</t>
    </r>
  </si>
  <si>
    <t>Southeast flank of Mount Hood, near the junction of Bear Creek and Sonoma Creek, along the Goodspeed Trail</t>
  </si>
  <si>
    <t>Kenwood</t>
  </si>
  <si>
    <t>38° 26.586' N, 122° 31.944' W</t>
  </si>
  <si>
    <t>Shallow soils derived from Franciscan Complex parent material, predominantly sandstone</t>
  </si>
  <si>
    <t>Shallow, rocky soil derived from ultramafic (serpentine) parent material</t>
  </si>
  <si>
    <t>um</t>
  </si>
  <si>
    <r>
      <t>Quercus durata</t>
    </r>
    <r>
      <rPr>
        <sz val="12"/>
        <rFont val="Times New Roman"/>
        <family val="1"/>
      </rPr>
      <t xml:space="preserve">, </t>
    </r>
    <r>
      <rPr>
        <i/>
        <sz val="12"/>
        <rFont val="Times New Roman"/>
        <family val="1"/>
      </rPr>
      <t>Eriogonum</t>
    </r>
    <r>
      <rPr>
        <sz val="12"/>
        <rFont val="Times New Roman"/>
        <family val="1"/>
      </rPr>
      <t xml:space="preserve"> sp., </t>
    </r>
    <r>
      <rPr>
        <i/>
        <sz val="12"/>
        <rFont val="Times New Roman"/>
        <family val="1"/>
      </rPr>
      <t>Pseudotsuga menziesii</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Iris</t>
    </r>
    <r>
      <rPr>
        <sz val="12"/>
        <rFont val="Times New Roman"/>
        <family val="1"/>
      </rPr>
      <t xml:space="preserve"> sp., </t>
    </r>
    <r>
      <rPr>
        <i/>
        <sz val="12"/>
        <rFont val="Times New Roman"/>
        <family val="1"/>
      </rPr>
      <t>Mimulus auriantiacus</t>
    </r>
    <r>
      <rPr>
        <sz val="12"/>
        <rFont val="Times New Roman"/>
        <family val="1"/>
      </rPr>
      <t xml:space="preserve">, and </t>
    </r>
    <r>
      <rPr>
        <i/>
        <sz val="12"/>
        <rFont val="Times New Roman"/>
        <family val="1"/>
      </rPr>
      <t>Galium</t>
    </r>
    <r>
      <rPr>
        <sz val="12"/>
        <rFont val="Times New Roman"/>
        <family val="1"/>
      </rPr>
      <t xml:space="preserve"> sp.</t>
    </r>
  </si>
  <si>
    <r>
      <t>Quercus wislizenii</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Pinus coulteri</t>
    </r>
    <r>
      <rPr>
        <sz val="12"/>
        <rFont val="Times New Roman"/>
        <family val="1"/>
      </rPr>
      <t xml:space="preserve">, </t>
    </r>
    <r>
      <rPr>
        <i/>
        <sz val="12"/>
        <rFont val="Times New Roman"/>
        <family val="1"/>
      </rPr>
      <t>Lithocarpus densiflorus</t>
    </r>
    <r>
      <rPr>
        <sz val="12"/>
        <rFont val="Times New Roman"/>
        <family val="1"/>
      </rPr>
      <t xml:space="preserve"> var. </t>
    </r>
    <r>
      <rPr>
        <i/>
        <sz val="12"/>
        <rFont val="Times New Roman"/>
        <family val="1"/>
      </rPr>
      <t>densiflorus</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Rhamnus californica</t>
    </r>
    <r>
      <rPr>
        <sz val="12"/>
        <rFont val="Times New Roman"/>
        <family val="1"/>
      </rPr>
      <t xml:space="preserve">, </t>
    </r>
    <r>
      <rPr>
        <i/>
        <sz val="12"/>
        <rFont val="Times New Roman"/>
        <family val="1"/>
      </rPr>
      <t>Pteridium aquilinum</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Arctostaphylos hooveri</t>
    </r>
    <r>
      <rPr>
        <sz val="12"/>
        <rFont val="Times New Roman"/>
        <family val="1"/>
      </rPr>
      <t xml:space="preserve">, and </t>
    </r>
    <r>
      <rPr>
        <i/>
        <sz val="12"/>
        <rFont val="Times New Roman"/>
        <family val="1"/>
      </rPr>
      <t>Ceanothus papillosus</t>
    </r>
    <r>
      <rPr>
        <sz val="12"/>
        <rFont val="Times New Roman"/>
        <family val="1"/>
      </rPr>
      <t>.</t>
    </r>
  </si>
  <si>
    <t>Santa Lucia Range, Los Padres National Forest, Ventana Wilderness, near the summit of Cone Peak on the Cone Peak Trail, starting from trailhead 5.2 road miles (8.3 km) from Nacimiento-Fergusson Road on Cone Peak Road (FR 22S05)</t>
  </si>
  <si>
    <t>36° 03.002' N, 121° 29.804' W</t>
  </si>
  <si>
    <t xml:space="preserve">Rocky substrate derived from granitic and metamorphic parent material </t>
  </si>
  <si>
    <t>gr-m</t>
  </si>
  <si>
    <r>
      <t>Quercus</t>
    </r>
    <r>
      <rPr>
        <sz val="12"/>
        <rFont val="Times New Roman"/>
        <family val="1"/>
      </rPr>
      <t xml:space="preserve"> </t>
    </r>
    <r>
      <rPr>
        <i/>
        <sz val="12"/>
        <rFont val="Times New Roman"/>
        <family val="1"/>
      </rPr>
      <t>chrysolepis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Arctostaphylos tomentosa</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Rhamnus californica</t>
    </r>
    <r>
      <rPr>
        <sz val="12"/>
        <rFont val="Times New Roman"/>
        <family val="1"/>
      </rPr>
      <t xml:space="preserve">, and </t>
    </r>
    <r>
      <rPr>
        <i/>
        <sz val="12"/>
        <rFont val="Times New Roman"/>
        <family val="1"/>
      </rPr>
      <t>Lupinus</t>
    </r>
    <r>
      <rPr>
        <sz val="12"/>
        <rFont val="Times New Roman"/>
        <family val="1"/>
      </rPr>
      <t xml:space="preserve"> sp.</t>
    </r>
  </si>
  <si>
    <r>
      <t>Quercus</t>
    </r>
    <r>
      <rPr>
        <sz val="12"/>
        <rFont val="Times New Roman"/>
        <family val="1"/>
      </rPr>
      <t xml:space="preserve"> </t>
    </r>
    <r>
      <rPr>
        <i/>
        <sz val="12"/>
        <rFont val="Times New Roman"/>
        <family val="1"/>
      </rPr>
      <t>chrysolepis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Ceanothus oliganthus</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Arctostaphylos tomentosa</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Rhamnus californica</t>
    </r>
    <r>
      <rPr>
        <sz val="12"/>
        <rFont val="Times New Roman"/>
        <family val="1"/>
      </rPr>
      <t xml:space="preserve">, and </t>
    </r>
    <r>
      <rPr>
        <i/>
        <sz val="12"/>
        <rFont val="Times New Roman"/>
        <family val="1"/>
      </rPr>
      <t>Garrya flavescens</t>
    </r>
    <r>
      <rPr>
        <sz val="12"/>
        <rFont val="Times New Roman"/>
        <family val="1"/>
      </rPr>
      <t>.</t>
    </r>
  </si>
  <si>
    <t>Yellowish-green</t>
  </si>
  <si>
    <r>
      <t>Adenostoma sparsifolium</t>
    </r>
    <r>
      <rPr>
        <sz val="12"/>
        <rFont val="Times New Roman"/>
        <family val="1"/>
      </rPr>
      <t xml:space="preserve">, </t>
    </r>
    <r>
      <rPr>
        <i/>
        <sz val="12"/>
        <rFont val="Times New Roman"/>
        <family val="1"/>
      </rPr>
      <t>Adenostoma fasciculatum</t>
    </r>
    <r>
      <rPr>
        <sz val="12"/>
        <rFont val="Times New Roman"/>
        <family val="1"/>
      </rPr>
      <t xml:space="preserve">, and </t>
    </r>
    <r>
      <rPr>
        <i/>
        <sz val="12"/>
        <rFont val="Times New Roman"/>
        <family val="1"/>
      </rPr>
      <t>Ceanothus vestitus</t>
    </r>
    <r>
      <rPr>
        <sz val="12"/>
        <rFont val="Times New Roman"/>
        <family val="1"/>
      </rPr>
      <t>.</t>
    </r>
  </si>
  <si>
    <t>Agua Tibia Wilderness Area, Cleveland National Forest. 0.66 road miles (1.05 km) from Woodchuck Road on an abandoned fire road, accessed via Woodchuck Road, parking 0.93 road miles (1.49 km) from Hwy 79</t>
  </si>
  <si>
    <t>33° 26.995' N, 116° 59.882' W</t>
  </si>
  <si>
    <t>Soil derived from granitic and pyroxenite parent material</t>
  </si>
  <si>
    <t>grMz &amp;</t>
  </si>
  <si>
    <r>
      <t>Eriodictyon</t>
    </r>
    <r>
      <rPr>
        <sz val="12"/>
        <rFont val="Times New Roman"/>
        <family val="1"/>
      </rPr>
      <t xml:space="preserve"> sp., </t>
    </r>
    <r>
      <rPr>
        <i/>
        <sz val="12"/>
        <rFont val="Times New Roman"/>
        <family val="1"/>
      </rPr>
      <t>Eriophyllum pringlei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sp., </t>
    </r>
    <r>
      <rPr>
        <i/>
        <sz val="12"/>
        <rFont val="Times New Roman"/>
        <family val="1"/>
      </rPr>
      <t>Mimulus</t>
    </r>
    <r>
      <rPr>
        <sz val="12"/>
        <rFont val="Times New Roman"/>
        <family val="1"/>
      </rPr>
      <t xml:space="preserve"> sp., </t>
    </r>
    <r>
      <rPr>
        <i/>
        <sz val="12"/>
        <rFont val="Times New Roman"/>
        <family val="1"/>
      </rPr>
      <t>Mimulus aurianticus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Ceanothus crassifolius</t>
    </r>
    <r>
      <rPr>
        <sz val="12"/>
        <rFont val="Times New Roman"/>
        <family val="1"/>
      </rPr>
      <t xml:space="preserve">, and </t>
    </r>
    <r>
      <rPr>
        <i/>
        <sz val="12"/>
        <rFont val="Times New Roman"/>
        <family val="1"/>
      </rPr>
      <t>Helianthemum scoparium</t>
    </r>
    <r>
      <rPr>
        <sz val="12"/>
        <rFont val="Times New Roman"/>
        <family val="1"/>
      </rPr>
      <t>.</t>
    </r>
  </si>
  <si>
    <r>
      <t>Eriodictyon</t>
    </r>
    <r>
      <rPr>
        <sz val="12"/>
        <rFont val="Times New Roman"/>
        <family val="1"/>
      </rPr>
      <t xml:space="preserve"> sp., </t>
    </r>
    <r>
      <rPr>
        <i/>
        <sz val="12"/>
        <rFont val="Times New Roman"/>
        <family val="1"/>
      </rPr>
      <t>Eriophyllum pringlei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sp., </t>
    </r>
    <r>
      <rPr>
        <i/>
        <sz val="12"/>
        <rFont val="Times New Roman"/>
        <family val="1"/>
      </rPr>
      <t>Mimulus</t>
    </r>
    <r>
      <rPr>
        <sz val="12"/>
        <rFont val="Times New Roman"/>
        <family val="1"/>
      </rPr>
      <t xml:space="preserve"> sp., </t>
    </r>
    <r>
      <rPr>
        <i/>
        <sz val="12"/>
        <rFont val="Times New Roman"/>
        <family val="1"/>
      </rPr>
      <t>Mimulus aurianticus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Ceanothus ophiochilus</t>
    </r>
    <r>
      <rPr>
        <sz val="12"/>
        <rFont val="Times New Roman"/>
        <family val="1"/>
      </rPr>
      <t xml:space="preserve">, and </t>
    </r>
    <r>
      <rPr>
        <i/>
        <sz val="12"/>
        <rFont val="Times New Roman"/>
        <family val="1"/>
      </rPr>
      <t>Helianthemum scoparium</t>
    </r>
    <r>
      <rPr>
        <sz val="12"/>
        <rFont val="Times New Roman"/>
        <family val="1"/>
      </rPr>
      <t>.</t>
    </r>
  </si>
  <si>
    <t>Agua Tibia Wilderness Area, Cleveland National Forest. 0.66 road miles (1.05 km) from Woodchuck Road on abandoned fire road, accessed via Woodchuck Road, parking 0.93 road miles (1.49 km) from Hwy 79</t>
  </si>
  <si>
    <t>33° 26.991' N, 116° 59.889' W</t>
  </si>
  <si>
    <t>WNW</t>
  </si>
  <si>
    <t xml:space="preserve">Soil derived from granitic parent material </t>
  </si>
  <si>
    <r>
      <t>Eriodictyon</t>
    </r>
    <r>
      <rPr>
        <sz val="12"/>
        <rFont val="Times New Roman"/>
        <family val="1"/>
      </rPr>
      <t xml:space="preserve"> sp., </t>
    </r>
    <r>
      <rPr>
        <i/>
        <sz val="12"/>
        <rFont val="Times New Roman"/>
        <family val="1"/>
      </rPr>
      <t>Eriophyllum pringlei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Salvia</t>
    </r>
    <r>
      <rPr>
        <sz val="12"/>
        <rFont val="Times New Roman"/>
        <family val="1"/>
      </rPr>
      <t xml:space="preserve"> sp., </t>
    </r>
    <r>
      <rPr>
        <i/>
        <sz val="12"/>
        <rFont val="Times New Roman"/>
        <family val="1"/>
      </rPr>
      <t>Mimulus</t>
    </r>
    <r>
      <rPr>
        <sz val="12"/>
        <rFont val="Times New Roman"/>
        <family val="1"/>
      </rPr>
      <t xml:space="preserve"> sp., </t>
    </r>
    <r>
      <rPr>
        <i/>
        <sz val="12"/>
        <rFont val="Times New Roman"/>
        <family val="1"/>
      </rPr>
      <t>Mimulus aurianticus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Ceanothus crassifolius</t>
    </r>
    <r>
      <rPr>
        <sz val="12"/>
        <rFont val="Times New Roman"/>
        <family val="1"/>
      </rPr>
      <t xml:space="preserve"> x </t>
    </r>
    <r>
      <rPr>
        <i/>
        <sz val="12"/>
        <rFont val="Times New Roman"/>
        <family val="1"/>
      </rPr>
      <t>C. ophiochilus</t>
    </r>
    <r>
      <rPr>
        <sz val="12"/>
        <rFont val="Times New Roman"/>
        <family val="1"/>
      </rPr>
      <t xml:space="preserve">, and </t>
    </r>
    <r>
      <rPr>
        <i/>
        <sz val="12"/>
        <rFont val="Times New Roman"/>
        <family val="1"/>
      </rPr>
      <t>Helianthemum scoparium</t>
    </r>
    <r>
      <rPr>
        <sz val="12"/>
        <rFont val="Times New Roman"/>
        <family val="1"/>
      </rPr>
      <t>.</t>
    </r>
  </si>
  <si>
    <t>San Jacinto Mountains, along Hwy 243, 16.1 road miles (25.8 km) north of Idyllwild, near the turn-off for Poppet Flat Road</t>
  </si>
  <si>
    <t>Shrub or small tree</t>
  </si>
  <si>
    <t>San Jacinto Mountains, at intersection of Chimney Flats Road and USFS Road 5S13, 2.8 road miles (4.5 km) from Hwy 243 via Toll Gate Road, Apela Drive, and USFS roads 5S24 and 5S13</t>
  </si>
  <si>
    <r>
      <t>Pinus ponderosa</t>
    </r>
    <r>
      <rPr>
        <sz val="12"/>
        <rFont val="Times New Roman"/>
        <family val="1"/>
      </rPr>
      <t xml:space="preserve">, </t>
    </r>
    <r>
      <rPr>
        <i/>
        <sz val="12"/>
        <rFont val="Times New Roman"/>
        <family val="1"/>
      </rPr>
      <t>Ceanothus leucodermis</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Eriogonum</t>
    </r>
    <r>
      <rPr>
        <sz val="12"/>
        <rFont val="Times New Roman"/>
        <family val="1"/>
      </rPr>
      <t xml:space="preserve"> sp. (shrub), </t>
    </r>
    <r>
      <rPr>
        <i/>
        <sz val="12"/>
        <rFont val="Times New Roman"/>
        <family val="1"/>
      </rPr>
      <t>Adenostoma fasciculatum</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Yucca</t>
    </r>
    <r>
      <rPr>
        <sz val="12"/>
        <rFont val="Times New Roman"/>
        <family val="1"/>
      </rPr>
      <t xml:space="preserve"> </t>
    </r>
    <r>
      <rPr>
        <i/>
        <sz val="12"/>
        <rFont val="Times New Roman"/>
        <family val="1"/>
      </rPr>
      <t>schidigera</t>
    </r>
    <r>
      <rPr>
        <sz val="12"/>
        <rFont val="Times New Roman"/>
        <family val="1"/>
      </rPr>
      <t xml:space="preserve">, </t>
    </r>
    <r>
      <rPr>
        <i/>
        <sz val="12"/>
        <rFont val="Times New Roman"/>
        <family val="1"/>
      </rPr>
      <t>Arctostaphylos pungens</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Muhlenbergia</t>
    </r>
    <r>
      <rPr>
        <sz val="12"/>
        <rFont val="Times New Roman"/>
        <family val="1"/>
      </rPr>
      <t xml:space="preserve"> sp., </t>
    </r>
    <r>
      <rPr>
        <i/>
        <sz val="12"/>
        <rFont val="Times New Roman"/>
        <family val="1"/>
      </rPr>
      <t>Cercocarpus</t>
    </r>
    <r>
      <rPr>
        <sz val="12"/>
        <rFont val="Times New Roman"/>
        <family val="1"/>
      </rPr>
      <t xml:space="preserve"> </t>
    </r>
    <r>
      <rPr>
        <i/>
        <sz val="12"/>
        <rFont val="Times New Roman"/>
        <family val="1"/>
      </rPr>
      <t>minutiflorus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Symphoricarpos rotundifolius</t>
    </r>
    <r>
      <rPr>
        <sz val="12"/>
        <rFont val="Times New Roman"/>
        <family val="1"/>
      </rPr>
      <t xml:space="preserve">, Garrya veatchii, and </t>
    </r>
    <r>
      <rPr>
        <i/>
        <sz val="12"/>
        <rFont val="Times New Roman"/>
        <family val="1"/>
      </rPr>
      <t>Adenostoma sparsifolium</t>
    </r>
    <r>
      <rPr>
        <sz val="12"/>
        <rFont val="Times New Roman"/>
        <family val="1"/>
      </rPr>
      <t>.</t>
    </r>
  </si>
  <si>
    <t>Santa Ana Mountains, Cleveland National Forest, 2.3 road miles (3.7 km) from Hwy 74 on USFS Road 3S04</t>
  </si>
  <si>
    <t>San Gabriel Mountains, Angeles National Forest, between Horse Canyon and Oak Canyon, above the San Gabriel River, 5.9 road miles (9.4 km) from Hwy 39 via East Fork Road and Glendora Mountain Road</t>
  </si>
  <si>
    <t>Los Angeles Co.: San Gabriel Mountains, Angeles National Forest, along Hwy 39 above Morris Reservoir (San Gabriel River), 6.9 road miles (11.0 km) from Hwy 210 via Hwy 39</t>
  </si>
  <si>
    <t>Deep soil derived from Precambrian igneous and metamorphic parent material</t>
  </si>
  <si>
    <t>Santa Catalina Island, 7.0 road miles (11.2 km) from Catalina Conservancy gate on Airport Road</t>
  </si>
  <si>
    <t xml:space="preserve">Rocky soil derived from Tertiary volcanic flow rocks </t>
  </si>
  <si>
    <r>
      <t>Ribes viburnifolium</t>
    </r>
    <r>
      <rPr>
        <sz val="12"/>
        <rFont val="Times New Roman"/>
        <family val="1"/>
      </rPr>
      <t xml:space="preserve">, </t>
    </r>
    <r>
      <rPr>
        <i/>
        <sz val="12"/>
        <rFont val="Times New Roman"/>
        <family val="1"/>
      </rPr>
      <t>Opuntia littoralis</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mellifera</t>
    </r>
    <r>
      <rPr>
        <sz val="12"/>
        <rFont val="Times New Roman"/>
        <family val="1"/>
      </rPr>
      <t xml:space="preserve">, </t>
    </r>
    <r>
      <rPr>
        <i/>
        <sz val="12"/>
        <rFont val="Times New Roman"/>
        <family val="1"/>
      </rPr>
      <t>Melosma laurina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Lotus argophyllus</t>
    </r>
    <r>
      <rPr>
        <sz val="12"/>
        <rFont val="Times New Roman"/>
        <family val="1"/>
      </rPr>
      <t xml:space="preserve">, </t>
    </r>
    <r>
      <rPr>
        <i/>
        <sz val="12"/>
        <rFont val="Times New Roman"/>
        <family val="1"/>
      </rPr>
      <t>Heterotheca grandiflora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Rhamnus pyrifolia</t>
    </r>
    <r>
      <rPr>
        <sz val="12"/>
        <rFont val="Times New Roman"/>
        <family val="1"/>
      </rPr>
      <t xml:space="preserve">, Ceanothus megacarpus, and </t>
    </r>
    <r>
      <rPr>
        <i/>
        <sz val="12"/>
        <rFont val="Times New Roman"/>
        <family val="1"/>
      </rPr>
      <t>Galium nuttallii</t>
    </r>
    <r>
      <rPr>
        <sz val="12"/>
        <rFont val="Times New Roman"/>
        <family val="1"/>
      </rPr>
      <t>.</t>
    </r>
  </si>
  <si>
    <r>
      <t>Ribes viburnifolium</t>
    </r>
    <r>
      <rPr>
        <sz val="12"/>
        <rFont val="Times New Roman"/>
        <family val="1"/>
      </rPr>
      <t xml:space="preserve">, </t>
    </r>
    <r>
      <rPr>
        <i/>
        <sz val="12"/>
        <rFont val="Times New Roman"/>
        <family val="1"/>
      </rPr>
      <t>Opuntia littoralis</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mellifera</t>
    </r>
    <r>
      <rPr>
        <sz val="12"/>
        <rFont val="Times New Roman"/>
        <family val="1"/>
      </rPr>
      <t xml:space="preserve">, </t>
    </r>
    <r>
      <rPr>
        <i/>
        <sz val="12"/>
        <rFont val="Times New Roman"/>
        <family val="1"/>
      </rPr>
      <t>Melosma laurina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Lotus argophyllus</t>
    </r>
    <r>
      <rPr>
        <sz val="12"/>
        <rFont val="Times New Roman"/>
        <family val="1"/>
      </rPr>
      <t xml:space="preserve">, </t>
    </r>
    <r>
      <rPr>
        <i/>
        <sz val="12"/>
        <rFont val="Times New Roman"/>
        <family val="1"/>
      </rPr>
      <t>Heterotheca grandiflora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Rhamnus pyrifolia</t>
    </r>
    <r>
      <rPr>
        <sz val="12"/>
        <rFont val="Times New Roman"/>
        <family val="1"/>
      </rPr>
      <t xml:space="preserve">, Ceanothus arboreus, and </t>
    </r>
    <r>
      <rPr>
        <i/>
        <sz val="12"/>
        <rFont val="Times New Roman"/>
        <family val="1"/>
      </rPr>
      <t>Galium nuttallii</t>
    </r>
    <r>
      <rPr>
        <sz val="12"/>
        <rFont val="Times New Roman"/>
        <family val="1"/>
      </rPr>
      <t>.</t>
    </r>
  </si>
  <si>
    <t>Santa Catalina Island, 8.1 road miles (12.9 km) from Catalina Conservancy access gate near Avalon via Airport Road and Black Jack Road (road to Black Jack Camp), on north slope of Black Jack Mountain</t>
  </si>
  <si>
    <r>
      <t>Quercus pacifica</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Galium nuttallii</t>
    </r>
    <r>
      <rPr>
        <sz val="12"/>
        <rFont val="Times New Roman"/>
        <family val="1"/>
      </rPr>
      <t xml:space="preserve"> ssp. </t>
    </r>
    <r>
      <rPr>
        <i/>
        <sz val="12"/>
        <rFont val="Times New Roman"/>
        <family val="1"/>
      </rPr>
      <t>insulare</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Heteromeles arbutifolia</t>
    </r>
    <r>
      <rPr>
        <sz val="12"/>
        <rFont val="Times New Roman"/>
        <family val="1"/>
      </rPr>
      <t xml:space="preserve">, and </t>
    </r>
    <r>
      <rPr>
        <i/>
        <sz val="12"/>
        <rFont val="Times New Roman"/>
        <family val="1"/>
      </rPr>
      <t>Salvia mellifera</t>
    </r>
    <r>
      <rPr>
        <sz val="12"/>
        <rFont val="Times New Roman"/>
        <family val="1"/>
      </rPr>
      <t>.</t>
    </r>
  </si>
  <si>
    <t>Santa Cruz Island, on ridge south of Cañada Cervada, 8.2 road miles (13.1 km) from the University of California Research Station via Islay Canyon Road and Ridge Road</t>
  </si>
  <si>
    <t>34° 00.993' N, 119° 50.093' W</t>
  </si>
  <si>
    <t>Deep soil derived from Santa Cruz Island Schist parent material</t>
  </si>
  <si>
    <t>Thin soil derived from Willows Diorite parent material</t>
  </si>
  <si>
    <r>
      <t>Pinus muricata</t>
    </r>
    <r>
      <rPr>
        <sz val="12"/>
        <rFont val="Times New Roman"/>
        <family val="1"/>
      </rPr>
      <t xml:space="preserve">, </t>
    </r>
    <r>
      <rPr>
        <i/>
        <sz val="12"/>
        <rFont val="Times New Roman"/>
        <family val="1"/>
      </rPr>
      <t>Eriogonum grande</t>
    </r>
    <r>
      <rPr>
        <sz val="12"/>
        <rFont val="Times New Roman"/>
        <family val="1"/>
      </rPr>
      <t xml:space="preserve"> var. </t>
    </r>
    <r>
      <rPr>
        <i/>
        <sz val="12"/>
        <rFont val="Times New Roman"/>
        <family val="1"/>
      </rPr>
      <t>rubescens</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pacifica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Comarostaphylis diversifolia</t>
    </r>
    <r>
      <rPr>
        <sz val="12"/>
        <rFont val="Times New Roman"/>
        <family val="1"/>
      </rPr>
      <t xml:space="preserve">, </t>
    </r>
    <r>
      <rPr>
        <i/>
        <sz val="12"/>
        <rFont val="Times New Roman"/>
        <family val="1"/>
      </rPr>
      <t>Arctostaphylos insularis</t>
    </r>
    <r>
      <rPr>
        <sz val="12"/>
        <rFont val="Times New Roman"/>
        <family val="1"/>
      </rPr>
      <t xml:space="preserve">, </t>
    </r>
    <r>
      <rPr>
        <i/>
        <sz val="12"/>
        <rFont val="Times New Roman"/>
        <family val="1"/>
      </rPr>
      <t>Artemisia</t>
    </r>
    <r>
      <rPr>
        <sz val="12"/>
        <rFont val="Times New Roman"/>
        <family val="1"/>
      </rPr>
      <t xml:space="preserve"> </t>
    </r>
    <r>
      <rPr>
        <i/>
        <sz val="12"/>
        <rFont val="Times New Roman"/>
        <family val="1"/>
      </rPr>
      <t>californica</t>
    </r>
    <r>
      <rPr>
        <sz val="12"/>
        <rFont val="Times New Roman"/>
        <family val="1"/>
      </rPr>
      <t xml:space="preserve">, </t>
    </r>
    <r>
      <rPr>
        <i/>
        <sz val="12"/>
        <rFont val="Times New Roman"/>
        <family val="1"/>
      </rPr>
      <t>Dodecatheon clevelandii</t>
    </r>
    <r>
      <rPr>
        <sz val="12"/>
        <rFont val="Times New Roman"/>
        <family val="1"/>
      </rPr>
      <t xml:space="preserve">, </t>
    </r>
    <r>
      <rPr>
        <i/>
        <sz val="12"/>
        <rFont val="Times New Roman"/>
        <family val="1"/>
      </rPr>
      <t>Achillea millefolium</t>
    </r>
    <r>
      <rPr>
        <sz val="12"/>
        <rFont val="Times New Roman"/>
        <family val="1"/>
      </rPr>
      <t xml:space="preserve">, </t>
    </r>
    <r>
      <rPr>
        <i/>
        <sz val="12"/>
        <rFont val="Times New Roman"/>
        <family val="1"/>
      </rPr>
      <t>Ceanothus megacarpus</t>
    </r>
    <r>
      <rPr>
        <sz val="12"/>
        <rFont val="Times New Roman"/>
        <family val="1"/>
      </rPr>
      <t xml:space="preserve"> var. </t>
    </r>
    <r>
      <rPr>
        <i/>
        <sz val="12"/>
        <rFont val="Times New Roman"/>
        <family val="1"/>
      </rPr>
      <t>insularis</t>
    </r>
    <r>
      <rPr>
        <sz val="12"/>
        <rFont val="Times New Roman"/>
        <family val="1"/>
      </rPr>
      <t xml:space="preserve">, </t>
    </r>
    <r>
      <rPr>
        <i/>
        <sz val="12"/>
        <rFont val="Times New Roman"/>
        <family val="1"/>
      </rPr>
      <t>Lessingia</t>
    </r>
    <r>
      <rPr>
        <sz val="12"/>
        <rFont val="Times New Roman"/>
        <family val="1"/>
      </rPr>
      <t xml:space="preserve"> sp., </t>
    </r>
    <r>
      <rPr>
        <i/>
        <sz val="12"/>
        <rFont val="Times New Roman"/>
        <family val="1"/>
      </rPr>
      <t>Zigadenus</t>
    </r>
    <r>
      <rPr>
        <sz val="12"/>
        <rFont val="Times New Roman"/>
        <family val="1"/>
      </rPr>
      <t xml:space="preserve"> sp., and </t>
    </r>
    <r>
      <rPr>
        <i/>
        <sz val="12"/>
        <rFont val="Times New Roman"/>
        <family val="1"/>
      </rPr>
      <t>Eriogonum</t>
    </r>
    <r>
      <rPr>
        <sz val="12"/>
        <rFont val="Times New Roman"/>
        <family val="1"/>
      </rPr>
      <t xml:space="preserve"> </t>
    </r>
    <r>
      <rPr>
        <i/>
        <sz val="12"/>
        <rFont val="Times New Roman"/>
        <family val="1"/>
      </rPr>
      <t>arborescens</t>
    </r>
    <r>
      <rPr>
        <sz val="12"/>
        <rFont val="Times New Roman"/>
        <family val="1"/>
      </rPr>
      <t xml:space="preserve">. </t>
    </r>
  </si>
  <si>
    <r>
      <t>Pinus muricata</t>
    </r>
    <r>
      <rPr>
        <sz val="12"/>
        <rFont val="Times New Roman"/>
        <family val="1"/>
      </rPr>
      <t xml:space="preserve">, </t>
    </r>
    <r>
      <rPr>
        <i/>
        <sz val="12"/>
        <rFont val="Times New Roman"/>
        <family val="1"/>
      </rPr>
      <t>Eriogonum grande</t>
    </r>
    <r>
      <rPr>
        <sz val="12"/>
        <rFont val="Times New Roman"/>
        <family val="1"/>
      </rPr>
      <t xml:space="preserve"> var. </t>
    </r>
    <r>
      <rPr>
        <i/>
        <sz val="12"/>
        <rFont val="Times New Roman"/>
        <family val="1"/>
      </rPr>
      <t>rubescens</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pacifica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Comarostaphylis diversifolia</t>
    </r>
    <r>
      <rPr>
        <sz val="12"/>
        <rFont val="Times New Roman"/>
        <family val="1"/>
      </rPr>
      <t xml:space="preserve">, </t>
    </r>
    <r>
      <rPr>
        <i/>
        <sz val="12"/>
        <rFont val="Times New Roman"/>
        <family val="1"/>
      </rPr>
      <t>Arctostaphylos insularis</t>
    </r>
    <r>
      <rPr>
        <sz val="12"/>
        <rFont val="Times New Roman"/>
        <family val="1"/>
      </rPr>
      <t xml:space="preserve">, </t>
    </r>
    <r>
      <rPr>
        <i/>
        <sz val="12"/>
        <rFont val="Times New Roman"/>
        <family val="1"/>
      </rPr>
      <t>Artemisia</t>
    </r>
    <r>
      <rPr>
        <sz val="12"/>
        <rFont val="Times New Roman"/>
        <family val="1"/>
      </rPr>
      <t xml:space="preserve"> </t>
    </r>
    <r>
      <rPr>
        <i/>
        <sz val="12"/>
        <rFont val="Times New Roman"/>
        <family val="1"/>
      </rPr>
      <t>californica</t>
    </r>
    <r>
      <rPr>
        <sz val="12"/>
        <rFont val="Times New Roman"/>
        <family val="1"/>
      </rPr>
      <t xml:space="preserve">, </t>
    </r>
    <r>
      <rPr>
        <i/>
        <sz val="12"/>
        <rFont val="Times New Roman"/>
        <family val="1"/>
      </rPr>
      <t>Dodecatheon clevelandii</t>
    </r>
    <r>
      <rPr>
        <sz val="12"/>
        <rFont val="Times New Roman"/>
        <family val="1"/>
      </rPr>
      <t xml:space="preserve">, </t>
    </r>
    <r>
      <rPr>
        <i/>
        <sz val="12"/>
        <rFont val="Times New Roman"/>
        <family val="1"/>
      </rPr>
      <t>Achillea millefolium</t>
    </r>
    <r>
      <rPr>
        <sz val="12"/>
        <rFont val="Times New Roman"/>
        <family val="1"/>
      </rPr>
      <t xml:space="preserve">, </t>
    </r>
    <r>
      <rPr>
        <i/>
        <sz val="12"/>
        <rFont val="Times New Roman"/>
        <family val="1"/>
      </rPr>
      <t>Ceanothus arboreus</t>
    </r>
    <r>
      <rPr>
        <sz val="12"/>
        <rFont val="Times New Roman"/>
        <family val="1"/>
      </rPr>
      <t xml:space="preserve">, </t>
    </r>
    <r>
      <rPr>
        <i/>
        <sz val="12"/>
        <rFont val="Times New Roman"/>
        <family val="1"/>
      </rPr>
      <t>Lessingia</t>
    </r>
    <r>
      <rPr>
        <sz val="12"/>
        <rFont val="Times New Roman"/>
        <family val="1"/>
      </rPr>
      <t xml:space="preserve"> sp., </t>
    </r>
    <r>
      <rPr>
        <i/>
        <sz val="12"/>
        <rFont val="Times New Roman"/>
        <family val="1"/>
      </rPr>
      <t>Zigadenus</t>
    </r>
    <r>
      <rPr>
        <sz val="12"/>
        <rFont val="Times New Roman"/>
        <family val="1"/>
      </rPr>
      <t xml:space="preserve"> sp., and </t>
    </r>
    <r>
      <rPr>
        <i/>
        <sz val="12"/>
        <rFont val="Times New Roman"/>
        <family val="1"/>
      </rPr>
      <t>Eriogonum</t>
    </r>
    <r>
      <rPr>
        <sz val="12"/>
        <rFont val="Times New Roman"/>
        <family val="1"/>
      </rPr>
      <t xml:space="preserve"> </t>
    </r>
    <r>
      <rPr>
        <i/>
        <sz val="12"/>
        <rFont val="Times New Roman"/>
        <family val="1"/>
      </rPr>
      <t>arborescens</t>
    </r>
    <r>
      <rPr>
        <sz val="12"/>
        <rFont val="Times New Roman"/>
        <family val="1"/>
      </rPr>
      <t xml:space="preserve">. </t>
    </r>
  </si>
  <si>
    <t>Santa Cruz Island, near head of canyon draining toward Coches Prietos Anchorage, 1.2 road miles (1.9 km) from South Ridge Road via Coches Prietos Road</t>
  </si>
  <si>
    <t>33° 58.557' N, 119° 43.350' W</t>
  </si>
  <si>
    <t>Oak woodland and chaparral</t>
  </si>
  <si>
    <t xml:space="preserve">Volcanic-derived parent material </t>
  </si>
  <si>
    <t>Tb-m</t>
  </si>
  <si>
    <r>
      <t>Quercus pacifica</t>
    </r>
    <r>
      <rPr>
        <sz val="12"/>
        <rFont val="Times New Roman"/>
        <family val="1"/>
      </rPr>
      <t xml:space="preserve">, </t>
    </r>
    <r>
      <rPr>
        <i/>
        <sz val="12"/>
        <rFont val="Times New Roman"/>
        <family val="1"/>
      </rPr>
      <t>Cercocarpus betuloides</t>
    </r>
    <r>
      <rPr>
        <sz val="12"/>
        <rFont val="Times New Roman"/>
        <family val="1"/>
      </rPr>
      <t xml:space="preserve"> var. </t>
    </r>
    <r>
      <rPr>
        <i/>
        <sz val="12"/>
        <rFont val="Times New Roman"/>
        <family val="1"/>
      </rPr>
      <t>blancheae</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Marah macrocarpus</t>
    </r>
    <r>
      <rPr>
        <sz val="12"/>
        <rFont val="Times New Roman"/>
        <family val="1"/>
      </rPr>
      <t xml:space="preserve"> var. </t>
    </r>
    <r>
      <rPr>
        <i/>
        <sz val="12"/>
        <rFont val="Times New Roman"/>
        <family val="1"/>
      </rPr>
      <t>major</t>
    </r>
    <r>
      <rPr>
        <sz val="12"/>
        <rFont val="Times New Roman"/>
        <family val="1"/>
      </rPr>
      <t xml:space="preserve">, </t>
    </r>
    <r>
      <rPr>
        <i/>
        <sz val="12"/>
        <rFont val="Times New Roman"/>
        <family val="1"/>
      </rPr>
      <t>Eriogonum arborescens</t>
    </r>
    <r>
      <rPr>
        <sz val="12"/>
        <rFont val="Times New Roman"/>
        <family val="1"/>
      </rPr>
      <t xml:space="preserve">, </t>
    </r>
    <r>
      <rPr>
        <i/>
        <sz val="12"/>
        <rFont val="Times New Roman"/>
        <family val="1"/>
      </rPr>
      <t>Ceanothus arboreus</t>
    </r>
    <r>
      <rPr>
        <sz val="12"/>
        <rFont val="Times New Roman"/>
        <family val="1"/>
      </rPr>
      <t xml:space="preserve">, </t>
    </r>
    <r>
      <rPr>
        <i/>
        <sz val="12"/>
        <rFont val="Times New Roman"/>
        <family val="1"/>
      </rPr>
      <t>Baccharis salicifolia</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Rhamnus pyrifolia</t>
    </r>
    <r>
      <rPr>
        <sz val="12"/>
        <rFont val="Times New Roman"/>
        <family val="1"/>
      </rPr>
      <t xml:space="preserve">, </t>
    </r>
    <r>
      <rPr>
        <i/>
        <sz val="12"/>
        <rFont val="Times New Roman"/>
        <family val="1"/>
      </rPr>
      <t>Mimulus longiflorus</t>
    </r>
    <r>
      <rPr>
        <sz val="12"/>
        <rFont val="Times New Roman"/>
        <family val="1"/>
      </rPr>
      <t>, annual grasses.</t>
    </r>
  </si>
  <si>
    <t>Santa Cruz Island, Above Cañada del Medio, 0.40 trail miles (0.64 km) south of Stanton Ranch on Camino de la Casa</t>
  </si>
  <si>
    <t>33° 59.520' N, 119° 43.091' W</t>
  </si>
  <si>
    <t xml:space="preserve">Thin soil derived from volcanic and metamorphic parent </t>
  </si>
  <si>
    <t>Tbl</t>
  </si>
  <si>
    <r>
      <t>Heteromeles arbutifolia</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pacifica</t>
    </r>
    <r>
      <rPr>
        <sz val="12"/>
        <rFont val="Times New Roman"/>
        <family val="1"/>
      </rPr>
      <t xml:space="preserve">, </t>
    </r>
    <r>
      <rPr>
        <i/>
        <sz val="12"/>
        <rFont val="Times New Roman"/>
        <family val="1"/>
      </rPr>
      <t>Foeniculum vulgare</t>
    </r>
    <r>
      <rPr>
        <sz val="12"/>
        <rFont val="Times New Roman"/>
        <family val="1"/>
      </rPr>
      <t xml:space="preserve">, </t>
    </r>
    <r>
      <rPr>
        <i/>
        <sz val="12"/>
        <rFont val="Times New Roman"/>
        <family val="1"/>
      </rPr>
      <t>Arctostaphylos insularis</t>
    </r>
    <r>
      <rPr>
        <sz val="12"/>
        <rFont val="Times New Roman"/>
        <family val="1"/>
      </rPr>
      <t xml:space="preserve">, </t>
    </r>
    <r>
      <rPr>
        <i/>
        <sz val="12"/>
        <rFont val="Times New Roman"/>
        <family val="1"/>
      </rPr>
      <t>Hazardia</t>
    </r>
    <r>
      <rPr>
        <sz val="12"/>
        <rFont val="Times New Roman"/>
        <family val="1"/>
      </rPr>
      <t xml:space="preserve"> sp., </t>
    </r>
    <r>
      <rPr>
        <i/>
        <sz val="12"/>
        <rFont val="Times New Roman"/>
        <family val="1"/>
      </rPr>
      <t>Eriogonum grande</t>
    </r>
    <r>
      <rPr>
        <sz val="12"/>
        <rFont val="Times New Roman"/>
        <family val="1"/>
      </rPr>
      <t xml:space="preserve"> var. </t>
    </r>
    <r>
      <rPr>
        <i/>
        <sz val="12"/>
        <rFont val="Times New Roman"/>
        <family val="1"/>
      </rPr>
      <t>rubescens</t>
    </r>
    <r>
      <rPr>
        <sz val="12"/>
        <rFont val="Times New Roman"/>
        <family val="1"/>
      </rPr>
      <t xml:space="preserve">, </t>
    </r>
    <r>
      <rPr>
        <i/>
        <sz val="12"/>
        <rFont val="Times New Roman"/>
        <family val="1"/>
      </rPr>
      <t>Lotus dendroideus</t>
    </r>
    <r>
      <rPr>
        <sz val="12"/>
        <rFont val="Times New Roman"/>
        <family val="1"/>
      </rPr>
      <t xml:space="preserve"> ssp. </t>
    </r>
    <r>
      <rPr>
        <i/>
        <sz val="12"/>
        <rFont val="Times New Roman"/>
        <family val="1"/>
      </rPr>
      <t>dendroideus</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Cercocarpus betuloides</t>
    </r>
    <r>
      <rPr>
        <sz val="12"/>
        <rFont val="Times New Roman"/>
        <family val="1"/>
      </rPr>
      <t xml:space="preserve">, </t>
    </r>
    <r>
      <rPr>
        <i/>
        <sz val="12"/>
        <rFont val="Times New Roman"/>
        <family val="1"/>
      </rPr>
      <t>Mimulus longiflorus</t>
    </r>
    <r>
      <rPr>
        <sz val="12"/>
        <rFont val="Times New Roman"/>
        <family val="1"/>
      </rPr>
      <t xml:space="preserve">, </t>
    </r>
    <r>
      <rPr>
        <i/>
        <sz val="12"/>
        <rFont val="Times New Roman"/>
        <family val="1"/>
      </rPr>
      <t>Rhus</t>
    </r>
    <r>
      <rPr>
        <sz val="12"/>
        <rFont val="Times New Roman"/>
        <family val="1"/>
      </rPr>
      <t xml:space="preserve"> </t>
    </r>
    <r>
      <rPr>
        <i/>
        <sz val="12"/>
        <rFont val="Times New Roman"/>
        <family val="1"/>
      </rPr>
      <t>integrifolia</t>
    </r>
    <r>
      <rPr>
        <sz val="12"/>
        <rFont val="Times New Roman"/>
        <family val="1"/>
      </rPr>
      <t xml:space="preserve">, </t>
    </r>
    <r>
      <rPr>
        <i/>
        <sz val="12"/>
        <rFont val="Times New Roman"/>
        <family val="1"/>
      </rPr>
      <t>Gnaphalium</t>
    </r>
    <r>
      <rPr>
        <sz val="12"/>
        <rFont val="Times New Roman"/>
        <family val="1"/>
      </rPr>
      <t xml:space="preserve"> sp., </t>
    </r>
    <r>
      <rPr>
        <i/>
        <sz val="12"/>
        <rFont val="Times New Roman"/>
        <family val="1"/>
      </rPr>
      <t>Lessingia</t>
    </r>
    <r>
      <rPr>
        <sz val="12"/>
        <rFont val="Times New Roman"/>
        <family val="1"/>
      </rPr>
      <t xml:space="preserve"> sp., and annual grasses.</t>
    </r>
  </si>
  <si>
    <t>North slope of Pesante Canyon north-east of Prunedale, on access road beneath high-tension power lines, accessed via foot trail, parking 0.9 road miles (1.4 km) from Hwy 101 via Pesante Road and Martin Lane</t>
  </si>
  <si>
    <t>Prunedale</t>
  </si>
  <si>
    <t>36° 46.961' N, 121° 39.572' W</t>
  </si>
  <si>
    <t xml:space="preserve">Thin soil derived from Miocene sandstone parent material </t>
  </si>
  <si>
    <r>
      <t>Arctostaphylos pajaroensis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Lotus scoparius</t>
    </r>
    <r>
      <rPr>
        <sz val="12"/>
        <rFont val="Times New Roman"/>
        <family val="1"/>
      </rPr>
      <t xml:space="preserve">, </t>
    </r>
    <r>
      <rPr>
        <i/>
        <sz val="12"/>
        <rFont val="Times New Roman"/>
        <family val="1"/>
      </rPr>
      <t>Arctostaphylos tomentosa</t>
    </r>
    <r>
      <rPr>
        <sz val="12"/>
        <rFont val="Times New Roman"/>
        <family val="1"/>
      </rPr>
      <t xml:space="preserve">, </t>
    </r>
    <r>
      <rPr>
        <i/>
        <sz val="12"/>
        <rFont val="Times New Roman"/>
        <family val="1"/>
      </rPr>
      <t>Pickeringia montana</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Castilleja</t>
    </r>
    <r>
      <rPr>
        <sz val="12"/>
        <rFont val="Times New Roman"/>
        <family val="1"/>
      </rPr>
      <t xml:space="preserve"> sp., </t>
    </r>
    <r>
      <rPr>
        <i/>
        <sz val="12"/>
        <rFont val="Times New Roman"/>
        <family val="1"/>
      </rPr>
      <t>Arctostaphylos hookeri</t>
    </r>
    <r>
      <rPr>
        <sz val="12"/>
        <rFont val="Times New Roman"/>
        <family val="1"/>
      </rPr>
      <t xml:space="preserve">, </t>
    </r>
    <r>
      <rPr>
        <i/>
        <sz val="12"/>
        <rFont val="Times New Roman"/>
        <family val="1"/>
      </rPr>
      <t>Carpobrotus edulis</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Heteromeles arbutifolia</t>
    </r>
    <r>
      <rPr>
        <sz val="12"/>
        <rFont val="Times New Roman"/>
        <family val="1"/>
      </rPr>
      <t xml:space="preserve">, and </t>
    </r>
    <r>
      <rPr>
        <i/>
        <sz val="12"/>
        <rFont val="Times New Roman"/>
        <family val="1"/>
      </rPr>
      <t>Frangula californica</t>
    </r>
    <r>
      <rPr>
        <sz val="12"/>
        <rFont val="Times New Roman"/>
        <family val="1"/>
      </rPr>
      <t>.</t>
    </r>
  </si>
  <si>
    <t>Mayacmas Mountains, head of  Hooker Canyon, roadside on Cavedale Road, 4.0 road miles (6.4 km) east of SR 12</t>
  </si>
  <si>
    <t>Glen Ellen</t>
  </si>
  <si>
    <t>38° 22.085' N, 122° 28.091' W</t>
  </si>
  <si>
    <r>
      <t>Pinus attenuata</t>
    </r>
    <r>
      <rPr>
        <sz val="12"/>
        <rFont val="Times New Roman"/>
        <family val="1"/>
      </rPr>
      <t xml:space="preserve">, </t>
    </r>
    <r>
      <rPr>
        <i/>
        <sz val="12"/>
        <rFont val="Times New Roman"/>
        <family val="1"/>
      </rPr>
      <t>Heteromeles</t>
    </r>
    <r>
      <rPr>
        <sz val="12"/>
        <rFont val="Times New Roman"/>
        <family val="1"/>
      </rPr>
      <t xml:space="preserve"> </t>
    </r>
    <r>
      <rPr>
        <i/>
        <sz val="12"/>
        <rFont val="Times New Roman"/>
        <family val="1"/>
      </rPr>
      <t>arbutifolia</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Arctostaphylos stanfordiana</t>
    </r>
    <r>
      <rPr>
        <sz val="12"/>
        <rFont val="Times New Roman"/>
        <family val="1"/>
      </rPr>
      <t xml:space="preserve">, </t>
    </r>
    <r>
      <rPr>
        <i/>
        <sz val="12"/>
        <rFont val="Times New Roman"/>
        <family val="1"/>
      </rPr>
      <t>Eriodictyon californicum</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Umbellularia</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Callitropsis macnabiana</t>
    </r>
    <r>
      <rPr>
        <sz val="12"/>
        <rFont val="Times New Roman"/>
        <family val="1"/>
      </rPr>
      <t xml:space="preserve">, </t>
    </r>
    <r>
      <rPr>
        <i/>
        <sz val="12"/>
        <rFont val="Times New Roman"/>
        <family val="1"/>
      </rPr>
      <t>Ceanothus cuneatus</t>
    </r>
    <r>
      <rPr>
        <sz val="12"/>
        <rFont val="Times New Roman"/>
        <family val="1"/>
      </rPr>
      <t xml:space="preserve">, and </t>
    </r>
    <r>
      <rPr>
        <i/>
        <sz val="12"/>
        <rFont val="Times New Roman"/>
        <family val="1"/>
      </rPr>
      <t>Quercus chrysolepis</t>
    </r>
    <r>
      <rPr>
        <sz val="12"/>
        <rFont val="Times New Roman"/>
        <family val="1"/>
      </rPr>
      <t>.</t>
    </r>
  </si>
  <si>
    <r>
      <t>Pinus attenuata</t>
    </r>
    <r>
      <rPr>
        <sz val="12"/>
        <rFont val="Times New Roman"/>
        <family val="1"/>
      </rPr>
      <t xml:space="preserve">, </t>
    </r>
    <r>
      <rPr>
        <i/>
        <sz val="12"/>
        <rFont val="Times New Roman"/>
        <family val="1"/>
      </rPr>
      <t>Heteromeles</t>
    </r>
    <r>
      <rPr>
        <sz val="12"/>
        <rFont val="Times New Roman"/>
        <family val="1"/>
      </rPr>
      <t xml:space="preserve"> </t>
    </r>
    <r>
      <rPr>
        <i/>
        <sz val="12"/>
        <rFont val="Times New Roman"/>
        <family val="1"/>
      </rPr>
      <t>arbutifolia</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Arctostaphylos stanfordiana</t>
    </r>
    <r>
      <rPr>
        <sz val="12"/>
        <rFont val="Times New Roman"/>
        <family val="1"/>
      </rPr>
      <t xml:space="preserve">, </t>
    </r>
    <r>
      <rPr>
        <i/>
        <sz val="12"/>
        <rFont val="Times New Roman"/>
        <family val="1"/>
      </rPr>
      <t>Eriodictyon californicum</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Umbellularia</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Callitropsis macnabiana</t>
    </r>
    <r>
      <rPr>
        <sz val="12"/>
        <rFont val="Times New Roman"/>
        <family val="1"/>
      </rPr>
      <t xml:space="preserve">, </t>
    </r>
    <r>
      <rPr>
        <i/>
        <sz val="12"/>
        <rFont val="Times New Roman"/>
        <family val="1"/>
      </rPr>
      <t>Ceanothus sonomensis</t>
    </r>
    <r>
      <rPr>
        <sz val="12"/>
        <rFont val="Times New Roman"/>
        <family val="1"/>
      </rPr>
      <t xml:space="preserve">, and </t>
    </r>
    <r>
      <rPr>
        <i/>
        <sz val="12"/>
        <rFont val="Times New Roman"/>
        <family val="1"/>
      </rPr>
      <t>Quercus chrysolepis</t>
    </r>
    <r>
      <rPr>
        <sz val="12"/>
        <rFont val="Times New Roman"/>
        <family val="1"/>
      </rPr>
      <t>.</t>
    </r>
  </si>
  <si>
    <t>Mayacmas Mountains, Hood Mountain Regional Park and Open Space Preserve, west flank of Mount Hood, on Valley View Trail, accessed via Lower Johnson Ridge Trail, Pond Trail, and Valley View Trail (parking 1.2 road miles east of SR 12 on Pythian Road)</t>
  </si>
  <si>
    <t>38° 27.366' N, 122° 34.167' W</t>
  </si>
  <si>
    <r>
      <t>Adenostoma fasciculatum</t>
    </r>
    <r>
      <rPr>
        <sz val="12"/>
        <rFont val="Times New Roman"/>
        <family val="1"/>
      </rPr>
      <t xml:space="preserve">, </t>
    </r>
    <r>
      <rPr>
        <i/>
        <sz val="12"/>
        <rFont val="Times New Roman"/>
        <family val="1"/>
      </rPr>
      <t>Arctostaphylos stanfordiana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sonomensis</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Ceanothus foliosus</t>
    </r>
    <r>
      <rPr>
        <sz val="12"/>
        <rFont val="Times New Roman"/>
        <family val="1"/>
      </rPr>
      <t xml:space="preserve">, and </t>
    </r>
    <r>
      <rPr>
        <i/>
        <sz val="12"/>
        <rFont val="Times New Roman"/>
        <family val="1"/>
      </rPr>
      <t>Quercus agrifolia</t>
    </r>
    <r>
      <rPr>
        <sz val="12"/>
        <rFont val="Times New Roman"/>
        <family val="1"/>
      </rPr>
      <t>.</t>
    </r>
  </si>
  <si>
    <r>
      <t>Adenostoma fasciculatum</t>
    </r>
    <r>
      <rPr>
        <sz val="12"/>
        <rFont val="Times New Roman"/>
        <family val="1"/>
      </rPr>
      <t xml:space="preserve">, </t>
    </r>
    <r>
      <rPr>
        <i/>
        <sz val="12"/>
        <rFont val="Times New Roman"/>
        <family val="1"/>
      </rPr>
      <t>Arctostaphylos stanfordiana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Salvia</t>
    </r>
    <r>
      <rPr>
        <sz val="12"/>
        <rFont val="Times New Roman"/>
        <family val="1"/>
      </rPr>
      <t xml:space="preserve"> </t>
    </r>
    <r>
      <rPr>
        <i/>
        <sz val="12"/>
        <rFont val="Times New Roman"/>
        <family val="1"/>
      </rPr>
      <t>sonomensis</t>
    </r>
    <r>
      <rPr>
        <sz val="12"/>
        <rFont val="Times New Roman"/>
        <family val="1"/>
      </rPr>
      <t xml:space="preserve">, </t>
    </r>
    <r>
      <rPr>
        <i/>
        <sz val="12"/>
        <rFont val="Times New Roman"/>
        <family val="1"/>
      </rPr>
      <t>Arctostaphylos canescens</t>
    </r>
    <r>
      <rPr>
        <sz val="12"/>
        <rFont val="Times New Roman"/>
        <family val="1"/>
      </rPr>
      <t xml:space="preserve">, </t>
    </r>
    <r>
      <rPr>
        <i/>
        <sz val="12"/>
        <rFont val="Times New Roman"/>
        <family val="1"/>
      </rPr>
      <t>Ceanothus sonomensis</t>
    </r>
    <r>
      <rPr>
        <sz val="12"/>
        <rFont val="Times New Roman"/>
        <family val="1"/>
      </rPr>
      <t xml:space="preserve">, </t>
    </r>
    <r>
      <rPr>
        <sz val="12"/>
        <rFont val="Times New Roman"/>
        <family val="1"/>
      </rPr>
      <t xml:space="preserve">and </t>
    </r>
    <r>
      <rPr>
        <i/>
        <sz val="12"/>
        <rFont val="Times New Roman"/>
        <family val="1"/>
      </rPr>
      <t>Quercus agrifolia</t>
    </r>
    <r>
      <rPr>
        <sz val="12"/>
        <rFont val="Times New Roman"/>
        <family val="1"/>
      </rPr>
      <t>.</t>
    </r>
  </si>
  <si>
    <t>Vaca Mountains, on east-west trending ridge south of East Mitchel Canyon, 15.2 road miles (24.3 km) west of Hwy 505 on SR 128 (mile marker 29.77)</t>
  </si>
  <si>
    <t>Rutherford</t>
  </si>
  <si>
    <t>38° 28.181' N, 122° 08.797' W</t>
  </si>
  <si>
    <t xml:space="preserve">Soil derived from Lower Cretaceous sandstone </t>
  </si>
  <si>
    <t>Kl</t>
  </si>
  <si>
    <t>Ridge north of Flagstaff Hill, west of Hancock Creek, ~ 0.6 road miles (1.0 km) from Rattlesnake Bar Road on fire break trail (head of trail is 7.3 road miles (11.7 km) from Hwy 49 via Russell Hollow Road and Rattlesnake Bar Road)</t>
  </si>
  <si>
    <t>38° 46.422' N, 121° 04.957' W</t>
  </si>
  <si>
    <t xml:space="preserve">Rocky soil derived from serpentinite (ultramafic) parent material </t>
  </si>
  <si>
    <t>Um</t>
  </si>
  <si>
    <r>
      <t>Adenostoma fasciculatum</t>
    </r>
    <r>
      <rPr>
        <sz val="12"/>
        <rFont val="Times New Roman"/>
        <family val="1"/>
      </rPr>
      <t xml:space="preserve">, </t>
    </r>
    <r>
      <rPr>
        <i/>
        <sz val="12"/>
        <rFont val="Times New Roman"/>
        <family val="1"/>
      </rPr>
      <t>Pinus sabiniana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Lotus</t>
    </r>
    <r>
      <rPr>
        <sz val="12"/>
        <rFont val="Times New Roman"/>
        <family val="1"/>
      </rPr>
      <t xml:space="preserve"> sp., and </t>
    </r>
    <r>
      <rPr>
        <i/>
        <sz val="12"/>
        <rFont val="Times New Roman"/>
        <family val="1"/>
      </rPr>
      <t>Salvia mellifera</t>
    </r>
    <r>
      <rPr>
        <sz val="12"/>
        <rFont val="Times New Roman"/>
        <family val="1"/>
      </rPr>
      <t>.</t>
    </r>
  </si>
  <si>
    <t>North side of Rattlesnake Bar Road, just north of Anderson Creek, 7.8 road miles (12.5 km) from Hwy 49 via Russell Hollow Road and Rattlesnake Bar Road (0.4 road miles west of Chrome Mine on north side of Rattlesnake Bar Road)</t>
  </si>
  <si>
    <t>38° 46.667' N, 121° 05.444' W</t>
  </si>
  <si>
    <r>
      <t>Pinus sabiniana</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Rhamnus ilicifolia</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Cercis occidentalis</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wislizenii</t>
    </r>
    <r>
      <rPr>
        <sz val="12"/>
        <rFont val="Times New Roman"/>
        <family val="1"/>
      </rPr>
      <t xml:space="preserve">, </t>
    </r>
    <r>
      <rPr>
        <i/>
        <sz val="12"/>
        <rFont val="Times New Roman"/>
        <family val="1"/>
      </rPr>
      <t>Chlorogalum grandiflorum</t>
    </r>
    <r>
      <rPr>
        <sz val="12"/>
        <rFont val="Times New Roman"/>
        <family val="1"/>
      </rPr>
      <t xml:space="preserve">, </t>
    </r>
    <r>
      <rPr>
        <i/>
        <sz val="12"/>
        <rFont val="Times New Roman"/>
        <family val="1"/>
      </rPr>
      <t>Ceanothus lemmonii</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Clematis lasiantha</t>
    </r>
    <r>
      <rPr>
        <sz val="12"/>
        <rFont val="Times New Roman"/>
        <family val="1"/>
      </rPr>
      <t xml:space="preserve">, </t>
    </r>
    <r>
      <rPr>
        <i/>
        <sz val="12"/>
        <rFont val="Times New Roman"/>
        <family val="1"/>
      </rPr>
      <t>Lepechinia</t>
    </r>
    <r>
      <rPr>
        <sz val="12"/>
        <rFont val="Times New Roman"/>
        <family val="1"/>
      </rPr>
      <t xml:space="preserve"> sp., and </t>
    </r>
    <r>
      <rPr>
        <i/>
        <sz val="12"/>
        <rFont val="Times New Roman"/>
        <family val="1"/>
      </rPr>
      <t>Galium</t>
    </r>
    <r>
      <rPr>
        <sz val="12"/>
        <rFont val="Times New Roman"/>
        <family val="1"/>
      </rPr>
      <t xml:space="preserve"> sp.</t>
    </r>
  </si>
  <si>
    <r>
      <t>Ceanothus palmeri</t>
    </r>
    <r>
      <rPr>
        <sz val="12"/>
        <rFont val="Times New Roman"/>
        <family val="1"/>
      </rPr>
      <t xml:space="preserve"> Trel.</t>
    </r>
  </si>
  <si>
    <t>Ridge south of Pine Hill, 0.1 km from Sunnyhill Road on access road beneath high tension electrical lines, the eastern head of this access road 1.1 road miles (1.8 km) from Green Valley Road via Pineoakyo Court and Sunnyhill Road</t>
  </si>
  <si>
    <t>38° 42.672' N, 120° 59.380' W</t>
  </si>
  <si>
    <r>
      <t>Pinus sabiniana</t>
    </r>
    <r>
      <rPr>
        <sz val="12"/>
        <rFont val="Times New Roman"/>
        <family val="1"/>
      </rPr>
      <t xml:space="preserve">,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Arctostaphylos viscida</t>
    </r>
    <r>
      <rPr>
        <sz val="12"/>
        <rFont val="Times New Roman"/>
        <family val="1"/>
      </rPr>
      <t xml:space="preserve">, </t>
    </r>
    <r>
      <rPr>
        <i/>
        <sz val="12"/>
        <rFont val="Times New Roman"/>
        <family val="1"/>
      </rPr>
      <t>Ceanothus roderickii</t>
    </r>
    <r>
      <rPr>
        <sz val="12"/>
        <rFont val="Times New Roman"/>
        <family val="1"/>
      </rPr>
      <t xml:space="preserve">, </t>
    </r>
    <r>
      <rPr>
        <i/>
        <sz val="12"/>
        <rFont val="Times New Roman"/>
        <family val="1"/>
      </rPr>
      <t>Salvia sonomensis</t>
    </r>
    <r>
      <rPr>
        <sz val="12"/>
        <rFont val="Times New Roman"/>
        <family val="1"/>
      </rPr>
      <t xml:space="preserve">, </t>
    </r>
    <r>
      <rPr>
        <i/>
        <sz val="12"/>
        <rFont val="Times New Roman"/>
        <family val="1"/>
      </rPr>
      <t>Cercis occidentalis</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wislizenii</t>
    </r>
    <r>
      <rPr>
        <sz val="12"/>
        <rFont val="Times New Roman"/>
        <family val="1"/>
      </rPr>
      <t xml:space="preserve">, </t>
    </r>
    <r>
      <rPr>
        <i/>
        <sz val="12"/>
        <rFont val="Times New Roman"/>
        <family val="1"/>
      </rPr>
      <t>Chlorogalum grandiflorum</t>
    </r>
    <r>
      <rPr>
        <sz val="12"/>
        <rFont val="Times New Roman"/>
        <family val="1"/>
      </rPr>
      <t xml:space="preserve">, </t>
    </r>
    <r>
      <rPr>
        <i/>
        <sz val="12"/>
        <rFont val="Times New Roman"/>
        <family val="1"/>
      </rPr>
      <t>Ceanothus lemmonii</t>
    </r>
    <r>
      <rPr>
        <sz val="12"/>
        <rFont val="Times New Roman"/>
        <family val="1"/>
      </rPr>
      <t xml:space="preserve">, </t>
    </r>
    <r>
      <rPr>
        <i/>
        <sz val="12"/>
        <rFont val="Times New Roman"/>
        <family val="1"/>
      </rPr>
      <t>Eriodictyon</t>
    </r>
    <r>
      <rPr>
        <sz val="12"/>
        <rFont val="Times New Roman"/>
        <family val="1"/>
      </rPr>
      <t xml:space="preserve"> sp., </t>
    </r>
    <r>
      <rPr>
        <i/>
        <sz val="12"/>
        <rFont val="Times New Roman"/>
        <family val="1"/>
      </rPr>
      <t>Heteromeles arbutifolia</t>
    </r>
    <r>
      <rPr>
        <sz val="12"/>
        <rFont val="Times New Roman"/>
        <family val="1"/>
      </rPr>
      <t xml:space="preserve">, </t>
    </r>
    <r>
      <rPr>
        <i/>
        <sz val="12"/>
        <rFont val="Times New Roman"/>
        <family val="1"/>
      </rPr>
      <t>Clematis lasiantha</t>
    </r>
    <r>
      <rPr>
        <sz val="12"/>
        <rFont val="Times New Roman"/>
        <family val="1"/>
      </rPr>
      <t xml:space="preserve">, </t>
    </r>
    <r>
      <rPr>
        <i/>
        <sz val="12"/>
        <rFont val="Times New Roman"/>
        <family val="1"/>
      </rPr>
      <t>Lepechinia</t>
    </r>
    <r>
      <rPr>
        <sz val="12"/>
        <rFont val="Times New Roman"/>
        <family val="1"/>
      </rPr>
      <t xml:space="preserve"> sp., and </t>
    </r>
    <r>
      <rPr>
        <i/>
        <sz val="12"/>
        <rFont val="Times New Roman"/>
        <family val="1"/>
      </rPr>
      <t>Galium</t>
    </r>
    <r>
      <rPr>
        <sz val="12"/>
        <rFont val="Times New Roman"/>
        <family val="1"/>
      </rPr>
      <t xml:space="preserve"> sp.</t>
    </r>
  </si>
  <si>
    <t>Coastal scrub and closed cone pine forest</t>
  </si>
  <si>
    <t>Thin soil derived from Mesozoic granite</t>
  </si>
  <si>
    <r>
      <t>Pinus muricata</t>
    </r>
    <r>
      <rPr>
        <sz val="12"/>
        <rFont val="Times New Roman"/>
        <family val="1"/>
      </rPr>
      <t xml:space="preserve">, </t>
    </r>
    <r>
      <rPr>
        <i/>
        <sz val="12"/>
        <rFont val="Times New Roman"/>
        <family val="1"/>
      </rPr>
      <t>Vaccinium ovatum</t>
    </r>
    <r>
      <rPr>
        <sz val="12"/>
        <rFont val="Times New Roman"/>
        <family val="1"/>
      </rPr>
      <t xml:space="preserve">, </t>
    </r>
    <r>
      <rPr>
        <i/>
        <sz val="12"/>
        <rFont val="Times New Roman"/>
        <family val="1"/>
      </rPr>
      <t>Ceanothus thyrsiflorus</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Rumex</t>
    </r>
    <r>
      <rPr>
        <sz val="12"/>
        <rFont val="Times New Roman"/>
        <family val="1"/>
      </rPr>
      <t xml:space="preserve"> </t>
    </r>
    <r>
      <rPr>
        <i/>
        <sz val="12"/>
        <rFont val="Times New Roman"/>
        <family val="1"/>
      </rPr>
      <t>acetosella</t>
    </r>
    <r>
      <rPr>
        <sz val="12"/>
        <rFont val="Times New Roman"/>
        <family val="1"/>
      </rPr>
      <t xml:space="preserve">, </t>
    </r>
    <r>
      <rPr>
        <i/>
        <sz val="12"/>
        <rFont val="Times New Roman"/>
        <family val="1"/>
      </rPr>
      <t>Hypochaeris</t>
    </r>
    <r>
      <rPr>
        <sz val="12"/>
        <rFont val="Times New Roman"/>
        <family val="1"/>
      </rPr>
      <t xml:space="preserve"> sp., </t>
    </r>
    <r>
      <rPr>
        <i/>
        <sz val="12"/>
        <rFont val="Times New Roman"/>
        <family val="1"/>
      </rPr>
      <t>Plantago</t>
    </r>
    <r>
      <rPr>
        <sz val="12"/>
        <rFont val="Times New Roman"/>
        <family val="1"/>
      </rPr>
      <t xml:space="preserve"> sp., </t>
    </r>
    <r>
      <rPr>
        <i/>
        <sz val="12"/>
        <rFont val="Times New Roman"/>
        <family val="1"/>
      </rPr>
      <t>Mimulus aurantiacus</t>
    </r>
    <r>
      <rPr>
        <sz val="12"/>
        <rFont val="Times New Roman"/>
        <family val="1"/>
      </rPr>
      <t xml:space="preserve">, </t>
    </r>
    <r>
      <rPr>
        <i/>
        <sz val="12"/>
        <rFont val="Times New Roman"/>
        <family val="1"/>
      </rPr>
      <t>Heracleum lanatum</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Eriogonum</t>
    </r>
    <r>
      <rPr>
        <sz val="12"/>
        <rFont val="Times New Roman"/>
        <family val="1"/>
      </rPr>
      <t xml:space="preserve"> sp., </t>
    </r>
    <r>
      <rPr>
        <i/>
        <sz val="12"/>
        <rFont val="Times New Roman"/>
        <family val="1"/>
      </rPr>
      <t>Frangula californica</t>
    </r>
    <r>
      <rPr>
        <sz val="12"/>
        <rFont val="Times New Roman"/>
        <family val="1"/>
      </rPr>
      <t xml:space="preserve">, </t>
    </r>
    <r>
      <rPr>
        <i/>
        <sz val="12"/>
        <rFont val="Times New Roman"/>
        <family val="1"/>
      </rPr>
      <t>Grindelia californica</t>
    </r>
    <r>
      <rPr>
        <sz val="12"/>
        <rFont val="Times New Roman"/>
        <family val="1"/>
      </rPr>
      <t xml:space="preserve">, and </t>
    </r>
    <r>
      <rPr>
        <i/>
        <sz val="12"/>
        <rFont val="Times New Roman"/>
        <family val="1"/>
      </rPr>
      <t>Achillea millefolium</t>
    </r>
    <r>
      <rPr>
        <sz val="12"/>
        <rFont val="Times New Roman"/>
        <family val="1"/>
      </rPr>
      <t>.</t>
    </r>
  </si>
  <si>
    <t>Point Reyes National Seashore, on ridge northwest of Pierce Point Road, parking 6.7 road miles (10.7 km) north of intersection with Sir Francis Drake Boulevard (mile marker 6.77)</t>
  </si>
  <si>
    <t>38° 10.156' N, 122° 56.446' W</t>
  </si>
  <si>
    <t xml:space="preserve">Shallow soil derived from Mesozoic granite parent material </t>
  </si>
  <si>
    <r>
      <t>Baccharis pilularis</t>
    </r>
    <r>
      <rPr>
        <sz val="12"/>
        <rFont val="Times New Roman"/>
        <family val="1"/>
      </rPr>
      <t xml:space="preserve">, </t>
    </r>
    <r>
      <rPr>
        <i/>
        <sz val="12"/>
        <rFont val="Times New Roman"/>
        <family val="1"/>
      </rPr>
      <t>Iris douglasiana</t>
    </r>
    <r>
      <rPr>
        <sz val="12"/>
        <rFont val="Times New Roman"/>
        <family val="1"/>
      </rPr>
      <t xml:space="preserve">, </t>
    </r>
    <r>
      <rPr>
        <i/>
        <sz val="12"/>
        <rFont val="Times New Roman"/>
        <family val="1"/>
      </rPr>
      <t>Eschscholzia</t>
    </r>
    <r>
      <rPr>
        <sz val="12"/>
        <rFont val="Times New Roman"/>
        <family val="1"/>
      </rPr>
      <t xml:space="preserve"> </t>
    </r>
    <r>
      <rPr>
        <i/>
        <sz val="12"/>
        <rFont val="Times New Roman"/>
        <family val="1"/>
      </rPr>
      <t>californica</t>
    </r>
    <r>
      <rPr>
        <sz val="12"/>
        <rFont val="Times New Roman"/>
        <family val="1"/>
      </rPr>
      <t xml:space="preserve">, </t>
    </r>
    <r>
      <rPr>
        <i/>
        <sz val="12"/>
        <rFont val="Times New Roman"/>
        <family val="1"/>
      </rPr>
      <t>Plantago</t>
    </r>
    <r>
      <rPr>
        <sz val="12"/>
        <rFont val="Times New Roman"/>
        <family val="1"/>
      </rPr>
      <t xml:space="preserve"> sp., </t>
    </r>
    <r>
      <rPr>
        <i/>
        <sz val="12"/>
        <rFont val="Times New Roman"/>
        <family val="1"/>
      </rPr>
      <t>Sidalcea malviflora</t>
    </r>
    <r>
      <rPr>
        <sz val="12"/>
        <rFont val="Times New Roman"/>
        <family val="1"/>
      </rPr>
      <t xml:space="preserve">, </t>
    </r>
    <r>
      <rPr>
        <i/>
        <sz val="12"/>
        <rFont val="Times New Roman"/>
        <family val="1"/>
      </rPr>
      <t>Nasella</t>
    </r>
    <r>
      <rPr>
        <sz val="12"/>
        <rFont val="Times New Roman"/>
        <family val="1"/>
      </rPr>
      <t xml:space="preserve"> sp., </t>
    </r>
    <r>
      <rPr>
        <i/>
        <sz val="12"/>
        <rFont val="Times New Roman"/>
        <family val="1"/>
      </rPr>
      <t>Erigeron</t>
    </r>
    <r>
      <rPr>
        <sz val="12"/>
        <rFont val="Times New Roman"/>
        <family val="1"/>
      </rPr>
      <t xml:space="preserve"> sp., </t>
    </r>
    <r>
      <rPr>
        <i/>
        <sz val="12"/>
        <rFont val="Times New Roman"/>
        <family val="1"/>
      </rPr>
      <t>Achillea millefolium</t>
    </r>
    <r>
      <rPr>
        <sz val="12"/>
        <rFont val="Times New Roman"/>
        <family val="1"/>
      </rPr>
      <t xml:space="preserve">, </t>
    </r>
    <r>
      <rPr>
        <i/>
        <sz val="12"/>
        <rFont val="Times New Roman"/>
        <family val="1"/>
      </rPr>
      <t>Rubus</t>
    </r>
    <r>
      <rPr>
        <sz val="12"/>
        <rFont val="Times New Roman"/>
        <family val="1"/>
      </rPr>
      <t xml:space="preserve"> sp., </t>
    </r>
    <r>
      <rPr>
        <i/>
        <sz val="12"/>
        <rFont val="Times New Roman"/>
        <family val="1"/>
      </rPr>
      <t>Linum</t>
    </r>
    <r>
      <rPr>
        <sz val="12"/>
        <rFont val="Times New Roman"/>
        <family val="1"/>
      </rPr>
      <t xml:space="preserve"> sp., </t>
    </r>
    <r>
      <rPr>
        <i/>
        <sz val="12"/>
        <rFont val="Times New Roman"/>
        <family val="1"/>
      </rPr>
      <t>Calystegia</t>
    </r>
    <r>
      <rPr>
        <sz val="12"/>
        <rFont val="Times New Roman"/>
        <family val="1"/>
      </rPr>
      <t xml:space="preserve"> sp., </t>
    </r>
    <r>
      <rPr>
        <i/>
        <sz val="12"/>
        <rFont val="Times New Roman"/>
        <family val="1"/>
      </rPr>
      <t>Heracleum lanatum</t>
    </r>
    <r>
      <rPr>
        <sz val="12"/>
        <rFont val="Times New Roman"/>
        <family val="1"/>
      </rPr>
      <t xml:space="preserve">, and </t>
    </r>
    <r>
      <rPr>
        <i/>
        <sz val="12"/>
        <rFont val="Times New Roman"/>
        <family val="1"/>
      </rPr>
      <t>Grindelia</t>
    </r>
    <r>
      <rPr>
        <sz val="12"/>
        <rFont val="Times New Roman"/>
        <family val="1"/>
      </rPr>
      <t xml:space="preserve"> sp.</t>
    </r>
  </si>
  <si>
    <t>Point Reyes National Seashore, north end of Inverness Ridge, 0.82 road miles (1.3 km) south of Pierce Point Road on gated dirt track, turning off of Pierce Point Road 6.9 road miles (11.0 km) north of intersection with Sir Francis Drake Boulevard</t>
  </si>
  <si>
    <t>38° 09.676' N, 122° 55.542' W</t>
  </si>
  <si>
    <t>Coastal scrub and grassland</t>
  </si>
  <si>
    <t xml:space="preserve">Deep soil derived from Mesozoic granite </t>
  </si>
  <si>
    <t>Locally abundant. &lt; 2.5 m tall. Shrub, densely branched from root crown (burl). Flowers yellow/green and white.</t>
  </si>
  <si>
    <t>Locally abundant. &lt; 2.5 m tall. Erect shrub with a single trunk at the base and strong branching above. Bark gray, flowers pure white</t>
  </si>
  <si>
    <t>Infrequent. &lt; 3 m tall. Shrub with smooth bark and a single trunk at ground level. Flowers vivid blue.</t>
  </si>
  <si>
    <t>Abundant shrub. &lt; 3.5 m tall. Shrub, much-branched from at or near ground level. Young plants erect, older plants more spreading, round. Bark gray on most stems. Oldest plants with pleated trunk and branches.</t>
  </si>
  <si>
    <t>Abundant. ~ 2m tall. Shrub, much branched from the base, young twigs reddish, bark grayish and smooth on older branches. Female plant.</t>
  </si>
  <si>
    <t>Abundant. ~ 2m tall. Shrub, much branched from the base, young twigs reddish, bark grayish and smooth on older branches. Male plant.</t>
  </si>
  <si>
    <t>Infrequent. ~ 1.0 m tall. Shrub much branched from near base. Male plant.</t>
  </si>
  <si>
    <t>Abundant. &lt; 2.5 m tall. Shrub, much branched from near the base, branches ascending. Not yet blooming.</t>
  </si>
  <si>
    <t>Abundant. ~ 4 m tall. Tree, branched from near the ground. Bark smooth. Leaves dark green.</t>
  </si>
  <si>
    <r>
      <t xml:space="preserve">Infrequent. Stem-parasite on </t>
    </r>
    <r>
      <rPr>
        <i/>
        <sz val="10"/>
        <rFont val="Times New Roman"/>
        <family val="1"/>
      </rPr>
      <t>Quercus</t>
    </r>
    <r>
      <rPr>
        <sz val="10"/>
        <rFont val="Times New Roman"/>
        <family val="1"/>
      </rPr>
      <t xml:space="preserve"> sp., forming massive infestations with pendulous branches hanging up to 3 m from the host. Leaves yellowish-green; infloresence yellow.</t>
    </r>
  </si>
  <si>
    <t>Locally abundant. &lt; 3 m tall. Tree with smooth bark, usually a single trunk, and vivid blue flowers. Abundant component of the understory in forests near Puerto el Espinazo del Diablo.</t>
  </si>
  <si>
    <t>Infrequent. &lt; 3 m tall. Shrubs, branched from at or near base. Flowers white. Plant form is variable at this locality, probably due to differential grazing pressure depending on growing site. For example, plants growing in more protected sites were larger with longer branches and twig internodes. Older branches and trunk have rough gray to golden brown bark that peels and flakes easily</t>
  </si>
  <si>
    <t>Infrequent. &lt; 2 m tall. Tree with rough, gray bark.</t>
  </si>
  <si>
    <t>Abundant. &lt; 3 m tall. Shrub, sprouting from the root crown. Young twigs green with gray streaks. Main branches gray and relatively smooth to the base.</t>
  </si>
  <si>
    <t xml:space="preserve">Abundant. &lt; 2 m. Shrub, decumbent to erect, branched from near the base but usually with a single trunk at ground-level. Older branches and trunk gray, relatively smooth. </t>
  </si>
  <si>
    <t>Abundant. &lt; 3 m tall. Shrub or small tree, branched from the base. Young twigs green with red streaks. Bark of older branches gray with black streaks. Bark becoming rough but not corky with age (even on the most mature plants). Leaves can be large when plants grow in deep shade (one example with blade 10.5 cm long). Plants grow densely in the understory of the oak-conifer forest, forming the main shrub layer, but are also found sporadically in the shrub-dominated community, although only on the more shaded exposures.</t>
  </si>
  <si>
    <t>Abundant. &lt; 3 m tall. Shrub, branched from base, ascending to somewhat spreading.</t>
  </si>
  <si>
    <r>
      <t xml:space="preserve">Infrequent. &lt; 1.5 m tall. Shrub, branched from base with slender, limber branches. Leaves are strikingly similar to those of </t>
    </r>
    <r>
      <rPr>
        <i/>
        <sz val="10"/>
        <rFont val="Times New Roman"/>
        <family val="1"/>
      </rPr>
      <t>Ceanothus</t>
    </r>
    <r>
      <rPr>
        <sz val="10"/>
        <rFont val="Times New Roman"/>
        <family val="1"/>
      </rPr>
      <t>.</t>
    </r>
  </si>
  <si>
    <t>Abundant. &lt; 1.5 m tall. Shrub, with maturing drupes. Mature drupes black, semi-mature red. Spreading, forming dense colonies on hillside.</t>
  </si>
  <si>
    <t>Abundant. &lt; 2 m tall. Shrub, heavily ramified branching, fruits red-orange. This plant was probably browsed by cattle and horses. No evidence of nodules on roots.</t>
  </si>
  <si>
    <t>Infrequent. &lt; 4 m tall. Tree or shrub. Mature drupes orange-red.</t>
  </si>
  <si>
    <t>Infrequent. Perennial herb (~ 10 cm tall). Flowers pink/red.</t>
  </si>
  <si>
    <t>Abundant. &lt; 3 m tall. Shrub with pale, smooth bark. Many dry, partly decomposed drupes remaining from previous year.</t>
  </si>
  <si>
    <t xml:space="preserve">Infrequent. &lt; 3 m tall. Shrub or tree, to 3 m, with grayish bark, and bright green leaves. </t>
  </si>
  <si>
    <t>Abundant. &lt; 2 m tall. Shrub, forming stands. Female plant.</t>
  </si>
  <si>
    <t>Abundant. &lt; 1.5 m tall. Shrub. Male plant.</t>
  </si>
  <si>
    <t>Habit</t>
  </si>
  <si>
    <t>D.O. Burge (DOB 970)</t>
  </si>
  <si>
    <t>D.O. Burge and C. Miller (DOB 969)</t>
  </si>
  <si>
    <t>D.O. Burge and C. Miller (DOB 968)</t>
  </si>
  <si>
    <t>D.O. Burge and C. Miller (DOB 967)</t>
  </si>
  <si>
    <t>D.O. Burge and C. Miller (DOB 966c)</t>
  </si>
  <si>
    <t>D.O. Burge and C. Miller (DOB 966b)</t>
  </si>
  <si>
    <t>D.O. Burge and C. Miller (DOB 966a)</t>
  </si>
  <si>
    <t>D.O. Burge and C. Miller (DOB 965)</t>
  </si>
  <si>
    <t>D.O. Burge and C. Miller (DOB 964)</t>
  </si>
  <si>
    <t>D.O. Burge and C. Miller (DOB 963)</t>
  </si>
  <si>
    <t>D.O. Burge and C. Miller (DOB 962)</t>
  </si>
  <si>
    <t>D.O. Burge and C. Miller (DOB 961)</t>
  </si>
  <si>
    <t>D.O. Burge and C. Miller (DOB 960)</t>
  </si>
  <si>
    <t>D.O. Burge and C. Miller (DOB 959e)</t>
  </si>
  <si>
    <t>D.O. Burge and C. Miller (DOB 959d)</t>
  </si>
  <si>
    <t>D.O. Burge and C. Miller (DOB 959c)</t>
  </si>
  <si>
    <t>D.O. Burge and C. Miller (DOB 959b)</t>
  </si>
  <si>
    <t>D.O. Burge and C. Miller (DOB 959a)</t>
  </si>
  <si>
    <t>D.O. Burge and C. Miller (DOB 958)</t>
  </si>
  <si>
    <t>D.O. Burge and C. Miller (DOB 957)</t>
  </si>
  <si>
    <t>D.O. Burge and C. Miller (DOB 956b)</t>
  </si>
  <si>
    <t>D.O. Burge and C. Miller (DOB 956a)</t>
  </si>
  <si>
    <t>D.O. Burge and C. Miller (DOB 955)</t>
  </si>
  <si>
    <t>D.O. Burge and C. Miller (DOB 954)</t>
  </si>
  <si>
    <t>D.O. Burge and C. Miller (DOB 953)</t>
  </si>
  <si>
    <t>D.O. Burge and C. Miller (DOB 952f)</t>
  </si>
  <si>
    <t>D.O. Burge and C. Miller (DOB 952e)</t>
  </si>
  <si>
    <t>D.O. Burge and C. Miller (DOB 951d)</t>
  </si>
  <si>
    <t>D.O. Burge and C. Miller (DOB 951c)</t>
  </si>
  <si>
    <t>D.O. Burge and C. Miller (DOB 950b)</t>
  </si>
  <si>
    <t>D.O. Burge and C. Miller (DOB 950a)</t>
  </si>
  <si>
    <t>D.O. Burge and C. Miller (DOB 949e)</t>
  </si>
  <si>
    <t>D.O. Burge and C. Miller (DOB 949d)</t>
  </si>
  <si>
    <t>D.O. Burge and C. Miller (DOB 949c)</t>
  </si>
  <si>
    <t>D.O. Burge and C. Miller (DOB 949b)</t>
  </si>
  <si>
    <t>D.O. Burge and C. Miller (DOB 949a)</t>
  </si>
  <si>
    <t>D.O. Burge and C. Miller (DOB 948b)</t>
  </si>
  <si>
    <t>D.O. Burge and C. Miller (DOB 948a)</t>
  </si>
  <si>
    <t>D.O. Burge and C. Miller (DOB 947)</t>
  </si>
  <si>
    <t>D.O. Burge and C. Miller (DOB 946)</t>
  </si>
  <si>
    <t>D.O. Burge and C. Miller (DOB 945c)</t>
  </si>
  <si>
    <t>D.O. Burge and C. Miller (DOB 945b)</t>
  </si>
  <si>
    <t>D.O. Burge and C. Miller (DOB 945a)</t>
  </si>
  <si>
    <t>D.O. Burge and C. Miller (DOB 944b)</t>
  </si>
  <si>
    <t>D.O. Burge and C. Miller (DOB 944a)</t>
  </si>
  <si>
    <t>D.O. Burge and C. Miller (DOB 943e)</t>
  </si>
  <si>
    <t>D.O. Burge and C. Miller (DOB 943d)</t>
  </si>
  <si>
    <t>D.O. Burge and C. Miller (DOB 943c)</t>
  </si>
  <si>
    <t>D.O. Burge and C. Miller (DOB 943b)</t>
  </si>
  <si>
    <t>D.O. Burge and C. Miller (DOB 943a)</t>
  </si>
  <si>
    <t>D.O. Burge and C. Miller (DOB 942)</t>
  </si>
  <si>
    <t>D.O. Burge and C. Miller (DOB 941b)</t>
  </si>
  <si>
    <t>D.O. Burge and C. Miller (DOB 941a)</t>
  </si>
  <si>
    <t>D.O. Burge and C. Miller (DOB 940e)</t>
  </si>
  <si>
    <t>D.O. Burge and C. Miller (DOB 940d)</t>
  </si>
  <si>
    <t>D.O. Burge and C. Miller (DOB 940c)</t>
  </si>
  <si>
    <t>D.O. Burge and C. Miller (DOB 940b)</t>
  </si>
  <si>
    <t>D.O. Burge and C. Miller (DOB 940a)</t>
  </si>
  <si>
    <t>D.O. Burge and C. Miller (DOB 939c)</t>
  </si>
  <si>
    <t>D.O. Burge and C. Miller (DOB 939b)</t>
  </si>
  <si>
    <t>D.O. Burge and C. Miller (DOB 939a)</t>
  </si>
  <si>
    <t>D.O. Burge and C. Miller (DOB 938b)</t>
  </si>
  <si>
    <t>D.O. Burge and C. Miller (DOB 938a)</t>
  </si>
  <si>
    <t>D.O. Burge and C. Miller (DOB 937)</t>
  </si>
  <si>
    <t>D.O. Burge and C. Miller (DOB 936)</t>
  </si>
  <si>
    <t>D.O. Burge (DOB 935e)</t>
  </si>
  <si>
    <t>D.O. Burge (DOB 935d)</t>
  </si>
  <si>
    <t>D.O. Burge (DOB 935c)</t>
  </si>
  <si>
    <t>D.O. Burge (DOB 935b)</t>
  </si>
  <si>
    <t>D.O. Burge (DOB 935a)</t>
  </si>
  <si>
    <t>D.O. Burge (DOB 934)</t>
  </si>
  <si>
    <t>D.O. Burge (DOB 933b)</t>
  </si>
  <si>
    <t>D.O. Burge (DOB 933a)</t>
  </si>
  <si>
    <t>D.O. Burge (DOB 932f)</t>
  </si>
  <si>
    <t>D.O. Burge (DOB 932e)</t>
  </si>
  <si>
    <t>D.O. Burge (DOB 932d)</t>
  </si>
  <si>
    <t>D.O. Burge (DOB 932c)</t>
  </si>
  <si>
    <t>D.O. Burge (DOB 932b)</t>
  </si>
  <si>
    <t>D.O. Burge (DOB 932a)</t>
  </si>
  <si>
    <t>D.O. Burge (DOB 931)</t>
  </si>
  <si>
    <t>D.O. Burge (DOB 930b)</t>
  </si>
  <si>
    <t>D.O. Burge (DOB 930a)</t>
  </si>
  <si>
    <t>D.O. Burge (DOB 929)</t>
  </si>
  <si>
    <t>D.O. Burge (DOB 928e)</t>
  </si>
  <si>
    <t>D.O. Burge (DOB 928d)</t>
  </si>
  <si>
    <t>D.O. Burge (DOB 928c)</t>
  </si>
  <si>
    <t>D.O. Burge (DOB 928b)</t>
  </si>
  <si>
    <t>D.O. Burge (DOB 928a)</t>
  </si>
  <si>
    <t>D.O. Burge (DOB 927b)</t>
  </si>
  <si>
    <t>D.O. Burge (DOB 927a)</t>
  </si>
  <si>
    <t>D.O. Burge (DOB 926)</t>
  </si>
  <si>
    <t>D.O. Burge (DOB 925e)</t>
  </si>
  <si>
    <t>D.O. Burge (DOB 925d)</t>
  </si>
  <si>
    <t>D.O. Burge (DOB 925c)</t>
  </si>
  <si>
    <t>D.O. Burge (DOB 925b)</t>
  </si>
  <si>
    <t>D.O. Burge (DOB 925a)</t>
  </si>
  <si>
    <t>D.O. Burge (DOB 924e)</t>
  </si>
  <si>
    <t>D.O. Burge (DOB 924d)</t>
  </si>
  <si>
    <t>D.O. Burge (DOB 924c)</t>
  </si>
  <si>
    <t>D.O. Burge (DOB 924b)</t>
  </si>
  <si>
    <t>D.O. Burge (DOB 924a)</t>
  </si>
  <si>
    <t>D.O. Burge (DOB 923e)</t>
  </si>
  <si>
    <t>D.O. Burge (DOB 923d)</t>
  </si>
  <si>
    <t>D.O. Burge (DOB 923c)</t>
  </si>
  <si>
    <t>D.O. Burge (DOB 923b)</t>
  </si>
  <si>
    <t>D.O. Burge (DOB 923a)</t>
  </si>
  <si>
    <t>D.O. Burge (DOB 922)</t>
  </si>
  <si>
    <t>D.O. Burge (DOB 921e)</t>
  </si>
  <si>
    <t>D.O. Burge (DOB 921d)</t>
  </si>
  <si>
    <t>D.O. Burge (DOB 921c)</t>
  </si>
  <si>
    <t>D.O. Burge (DOB 921b)</t>
  </si>
  <si>
    <t>D.O. Burge (DOB 921a)</t>
  </si>
  <si>
    <t>D.O. Burge and O. Peters-Lazaro (DOB 920)</t>
  </si>
  <si>
    <t>D.O. Burge and O. Peters-Lazaro (DOB 919)</t>
  </si>
  <si>
    <t>D.O. Burge and O. Peters-Lazaro (DOB 918c)</t>
  </si>
  <si>
    <t>D.O. Burge and O. Peters-Lazaro (DOB 918b)</t>
  </si>
  <si>
    <t>D.O. Burge and O. Peters-Lazaro (DOB 918a)</t>
  </si>
  <si>
    <t>D.O. Burge (DOB 917e)</t>
  </si>
  <si>
    <t>D.O. Burge (DOB 917d)</t>
  </si>
  <si>
    <t>D.O. Burge (DOB 917c)</t>
  </si>
  <si>
    <t>D.O. Burge (DOB 917b)</t>
  </si>
  <si>
    <t>D.O. Burge (DOB 917a)</t>
  </si>
  <si>
    <t>D.O. Burge (DOB 916f)</t>
  </si>
  <si>
    <t>D.O. Burge (DOB 916e)</t>
  </si>
  <si>
    <t>D.O. Burge (DOB 916d)</t>
  </si>
  <si>
    <t>D.O. Burge (DOB 916c)</t>
  </si>
  <si>
    <t>D.O. Burge (DOB 916b)</t>
  </si>
  <si>
    <t>D.O. Burge (DOB 916a)</t>
  </si>
  <si>
    <t>D.O. Burge (DOB 915c)</t>
  </si>
  <si>
    <t>D.O. Burge (DOB 915b)</t>
  </si>
  <si>
    <t>D.O. Burge (DOB 915a)</t>
  </si>
  <si>
    <t>D.O. Burge (DOB 914f)</t>
  </si>
  <si>
    <t>D.O. Burge (DOB 914e)</t>
  </si>
  <si>
    <t>D.O. Burge (DOB 914d)</t>
  </si>
  <si>
    <t>D.O. Burge (DOB 914c)</t>
  </si>
  <si>
    <t>D.O. Burge (DOB 914b)</t>
  </si>
  <si>
    <t>D.O. Burge (DOB 914a)</t>
  </si>
  <si>
    <t>D.O. Burge (DOB 913e)</t>
  </si>
  <si>
    <t>D.O. Burge (DOB 913d)</t>
  </si>
  <si>
    <t>D.O. Burge (DOB 913c)</t>
  </si>
  <si>
    <t>D.O. Burge (DOB 913b)</t>
  </si>
  <si>
    <t>D.O. Burge (DOB 913a)</t>
  </si>
  <si>
    <t>D.O. Burge (DOB 912e)</t>
  </si>
  <si>
    <t>D.O. Burge (DOB 912d)</t>
  </si>
  <si>
    <t>D.O. Burge (DOB 912c)</t>
  </si>
  <si>
    <t>D.O. Burge (DOB 912b)</t>
  </si>
  <si>
    <t>D.O. Burge (DOB 912a)</t>
  </si>
  <si>
    <t>D.O. Burge (DOB 911e)</t>
  </si>
  <si>
    <t>D.O. Burge (DOB 911d)</t>
  </si>
  <si>
    <t>D.O. Burge (DOB 911c)</t>
  </si>
  <si>
    <t>D.O. Burge (DOB 911b)</t>
  </si>
  <si>
    <t>D.O. Burge (DOB 911a)</t>
  </si>
  <si>
    <t>D.O. Burge (DOB 910e)</t>
  </si>
  <si>
    <t>D.O. Burge (DOB 910d)</t>
  </si>
  <si>
    <t>D.O. Burge (DOB 910c)</t>
  </si>
  <si>
    <t>D.O. Burge (DOB 910b)</t>
  </si>
  <si>
    <t>D.O. Burge (DOB 910a)</t>
  </si>
  <si>
    <t>D.O. Burge (DOB 909i)</t>
  </si>
  <si>
    <t>D.O. Burge (DOB 909h)</t>
  </si>
  <si>
    <t>D.O. Burge (DOB 909g)</t>
  </si>
  <si>
    <t>D.O. Burge (DOB 909f)</t>
  </si>
  <si>
    <t>D.O. Burge (DOB 909e)</t>
  </si>
  <si>
    <t>D.O. Burge (DOB 909d)</t>
  </si>
  <si>
    <t>D.O. Burge (DOB 909c)</t>
  </si>
  <si>
    <t>D.O. Burge (DOB 909b)</t>
  </si>
  <si>
    <t>D.O. Burge (DOB 909a)</t>
  </si>
  <si>
    <t>D.O. Burge (DOB 908f)</t>
  </si>
  <si>
    <t>D.O. Burge (DOB 908e)</t>
  </si>
  <si>
    <t>D.O. Burge (DOB 908d)</t>
  </si>
  <si>
    <t>D.O. Burge (DOB 908c)</t>
  </si>
  <si>
    <t>D.O. Burge (DOB 908b)</t>
  </si>
  <si>
    <t>D.O. Burge (DOB 908a)</t>
  </si>
  <si>
    <t>D.O. Burge (DOB 907f)</t>
  </si>
  <si>
    <t>D.O. Burge (DOB 907e)</t>
  </si>
  <si>
    <t>D.O. Burge (DOB 907d)</t>
  </si>
  <si>
    <t>D.O. Burge (DOB 907c)</t>
  </si>
  <si>
    <t>D.O. Burge (DOB 907b)</t>
  </si>
  <si>
    <t>D.O. Burge (DOB 907a)</t>
  </si>
  <si>
    <t>D.O. Burge (DOB 906f)</t>
  </si>
  <si>
    <t>D.O. Burge (DOB 906e)</t>
  </si>
  <si>
    <t>D.O. Burge (DOB 906d)</t>
  </si>
  <si>
    <t>D.O. Burge (DOB 906c)</t>
  </si>
  <si>
    <t>D.O. Burge (DOB 906b)</t>
  </si>
  <si>
    <t>D.O. Burge (DOB 906a)</t>
  </si>
  <si>
    <t>D.O. Burge (DOB 905e)</t>
  </si>
  <si>
    <t>D.O. Burge (DOB 905d)</t>
  </si>
  <si>
    <t>D.O. Burge (DOB 905c)</t>
  </si>
  <si>
    <t>D.O. Burge (DOB 905b)</t>
  </si>
  <si>
    <t>D.O. Burge (DOB 905a)</t>
  </si>
  <si>
    <t>D.O. Burge (DOB 904e)</t>
  </si>
  <si>
    <t>D.O. Burge (DOB 904d)</t>
  </si>
  <si>
    <t>D.O. Burge (DOB 904c)</t>
  </si>
  <si>
    <t>D.O. Burge (DOB 904b)</t>
  </si>
  <si>
    <t>D.O. Burge (DOB 904a)</t>
  </si>
  <si>
    <t>D.O. Burge (DOB 903)</t>
  </si>
  <si>
    <t>D.O. Burge (DOB 902e)</t>
  </si>
  <si>
    <t>D.O. Burge (DOB 902d)</t>
  </si>
  <si>
    <t>D.O. Burge (DOB 902c)</t>
  </si>
  <si>
    <t>D.O. Burge (DOB 902b)</t>
  </si>
  <si>
    <t>D.O. Burge (DOB 902a)</t>
  </si>
  <si>
    <t>D.O. Burge (DOB 901)</t>
  </si>
  <si>
    <t>D.O. Burge (DOB 900e)</t>
  </si>
  <si>
    <t>D.O. Burge (DOB 900d)</t>
  </si>
  <si>
    <t>D.O. Burge (DOB 900c)</t>
  </si>
  <si>
    <t>D.O. Burge (DOB 900b)</t>
  </si>
  <si>
    <t>D.O. Burge (DOB 900a)</t>
  </si>
  <si>
    <t>D.O. Burge (DOB 899e)</t>
  </si>
  <si>
    <t>D.O. Burge (DOB 899d)</t>
  </si>
  <si>
    <t>D.O. Burge (DOB 899c)</t>
  </si>
  <si>
    <t>D.O. Burge (DOB 899b)</t>
  </si>
  <si>
    <t>D.O. Burge (DOB 899a)</t>
  </si>
  <si>
    <t>D.O. Burge (DOB 898)</t>
  </si>
  <si>
    <t>D.O. Burge (DOB 897c)</t>
  </si>
  <si>
    <t>D.O. Burge (DOB 897b)</t>
  </si>
  <si>
    <t>D.O. Burge (DOB 897a)</t>
  </si>
  <si>
    <t>D.O. Burge (DOB 896)</t>
  </si>
  <si>
    <t>D.O. Burge (DOB 895e)</t>
  </si>
  <si>
    <t>D.O. Burge (DOB 895d)</t>
  </si>
  <si>
    <t>D.O. Burge (DOB 895c)</t>
  </si>
  <si>
    <t>D.O. Burge (DOB 895b)</t>
  </si>
  <si>
    <t>D.O. Burge (DOB 895a)</t>
  </si>
  <si>
    <t>D.O. Burge (DOB 894e)</t>
  </si>
  <si>
    <t>D.O. Burge (DOB 894d)</t>
  </si>
  <si>
    <t>D.O. Burge (DOB 894c)</t>
  </si>
  <si>
    <t>D.O. Burge (DOB 894b)</t>
  </si>
  <si>
    <t>D.O. Burge (DOB 894a)</t>
  </si>
  <si>
    <t>D.O. Burge (DOB 893b)</t>
  </si>
  <si>
    <t>D.O. Burge (DOB 893a)</t>
  </si>
  <si>
    <t>D.O. Burge (DOB 892b)</t>
  </si>
  <si>
    <t>D.O. Burge (DOB 892a)</t>
  </si>
  <si>
    <t>D.O. Burge (DOB 891f)</t>
  </si>
  <si>
    <t>D.O. Burge (DOB 891e)</t>
  </si>
  <si>
    <t>D.O. Burge (DOB 891d)</t>
  </si>
  <si>
    <t>D.O. Burge (DOB 891c)</t>
  </si>
  <si>
    <t>D.O. Burge (DOB 891b)</t>
  </si>
  <si>
    <t>D.O. Burge (DOB 891a)</t>
  </si>
  <si>
    <t>D.O. Burge (DOB 890)</t>
  </si>
  <si>
    <t>D.O. Burge (DOB 889e)</t>
  </si>
  <si>
    <t>D.O. Burge (DOB 889d)</t>
  </si>
  <si>
    <t>D.O. Burge (DOB 889c)</t>
  </si>
  <si>
    <t>D.O. Burge (DOB 889b)</t>
  </si>
  <si>
    <t>D.O. Burge (DOB 889a)</t>
  </si>
  <si>
    <t>D.O. Burge (DOB 888)</t>
  </si>
  <si>
    <t>D.O. Burge (DOB 887e)</t>
  </si>
  <si>
    <t>D.O. Burge (DOB 887d)</t>
  </si>
  <si>
    <t>D.O. Burge (DOB 887c)</t>
  </si>
  <si>
    <t>D.O. Burge (DOB 887b)</t>
  </si>
  <si>
    <t>D.O. Burge (DOB 887a)</t>
  </si>
  <si>
    <t>D.O. Burge (DOB 886)</t>
  </si>
  <si>
    <t>D.O. Burge (DOB 885e)</t>
  </si>
  <si>
    <t>D.O. Burge (DOB 885d)</t>
  </si>
  <si>
    <t>D.O. Burge (DOB 885c)</t>
  </si>
  <si>
    <t>D.O. Burge (DOB 885b)</t>
  </si>
  <si>
    <t>D.O. Burge (DOB 885a)</t>
  </si>
  <si>
    <t>D.O. Burge (DOB 884b)</t>
  </si>
  <si>
    <t>D.O. Burge (DOB 884a)</t>
  </si>
  <si>
    <t>D.O. Burge and D. Wilken (DOB 883e)</t>
  </si>
  <si>
    <t>D.O. Burge and D. Wilken (DOB 883d)</t>
  </si>
  <si>
    <t>D.O. Burge and D. Wilken (DOB 883c)</t>
  </si>
  <si>
    <t>D.O. Burge and D. Wilken (DOB 883b)</t>
  </si>
  <si>
    <t>D.O. Burge and D. Wilken (DOB 883a)</t>
  </si>
  <si>
    <t>D.O. Burge and D. Wilken (DOB 882)</t>
  </si>
  <si>
    <t>D.O. Burge and D. Wilken (DOB 881e)</t>
  </si>
  <si>
    <t>D.O. Burge and D. Wilken (DOB 881d)</t>
  </si>
  <si>
    <t>D.O. Burge and D. Wilken (DOB 881c)</t>
  </si>
  <si>
    <t>D.O. Burge and D. Wilken (DOB 881b)</t>
  </si>
  <si>
    <t>D.O. Burge and D. Wilken (DOB 881a)</t>
  </si>
  <si>
    <t>D.O. Burge and D. Wilken (DOB 880e)</t>
  </si>
  <si>
    <t>D.O. Burge and D. Wilken (DOB 880d)</t>
  </si>
  <si>
    <t>D.O. Burge and D. Wilken (DOB 880c)</t>
  </si>
  <si>
    <t>D.O. Burge and D. Wilken (DOB 880b)</t>
  </si>
  <si>
    <r>
      <t>Ceanothus gloriosus</t>
    </r>
    <r>
      <rPr>
        <sz val="12"/>
        <rFont val="Times New Roman"/>
        <family val="1"/>
      </rPr>
      <t xml:space="preserve"> J. Howell var. </t>
    </r>
    <r>
      <rPr>
        <i/>
        <sz val="12"/>
        <rFont val="Times New Roman"/>
        <family val="1"/>
      </rPr>
      <t>porrectus</t>
    </r>
    <r>
      <rPr>
        <sz val="12"/>
        <rFont val="Times New Roman"/>
        <family val="1"/>
      </rPr>
      <t xml:space="preserve"> J. Howell </t>
    </r>
  </si>
  <si>
    <t>6.v.2007</t>
  </si>
  <si>
    <r>
      <t>Ceanothus gloriosus</t>
    </r>
    <r>
      <rPr>
        <sz val="12"/>
        <rFont val="Times New Roman"/>
        <family val="1"/>
      </rPr>
      <t xml:space="preserve"> J. Howell var. </t>
    </r>
    <r>
      <rPr>
        <i/>
        <sz val="12"/>
        <rFont val="Times New Roman"/>
        <family val="1"/>
      </rPr>
      <t>gloriosus</t>
    </r>
    <r>
      <rPr>
        <sz val="12"/>
        <rFont val="Times New Roman"/>
        <family val="1"/>
      </rPr>
      <t xml:space="preserve"> </t>
    </r>
  </si>
  <si>
    <r>
      <t>Ceanothus gloriosus</t>
    </r>
    <r>
      <rPr>
        <sz val="12"/>
        <rFont val="Times New Roman"/>
        <family val="1"/>
      </rPr>
      <t xml:space="preserve"> J. Howell var. </t>
    </r>
    <r>
      <rPr>
        <i/>
        <sz val="12"/>
        <rFont val="Times New Roman"/>
        <family val="1"/>
      </rPr>
      <t>porrectus</t>
    </r>
    <r>
      <rPr>
        <sz val="12"/>
        <rFont val="Times New Roman"/>
        <family val="1"/>
      </rPr>
      <t xml:space="preserve"> J. Howell</t>
    </r>
  </si>
  <si>
    <t>7.v.2007</t>
  </si>
  <si>
    <r>
      <t>Ceanothus masonii</t>
    </r>
    <r>
      <rPr>
        <sz val="12"/>
        <rFont val="Times New Roman"/>
        <family val="1"/>
      </rPr>
      <t xml:space="preserve"> McMinn</t>
    </r>
  </si>
  <si>
    <t>8.v.2007</t>
  </si>
  <si>
    <r>
      <t>Ceanothus jepsonii</t>
    </r>
    <r>
      <rPr>
        <sz val="12"/>
        <rFont val="Times New Roman"/>
        <family val="1"/>
      </rPr>
      <t xml:space="preserve"> E. Greene var. </t>
    </r>
    <r>
      <rPr>
        <i/>
        <sz val="12"/>
        <rFont val="Times New Roman"/>
        <family val="1"/>
      </rPr>
      <t>jepsonii</t>
    </r>
  </si>
  <si>
    <t>9.v.2007</t>
  </si>
  <si>
    <t>Santa Cruz</t>
  </si>
  <si>
    <r>
      <t>Chrysolepis chrysophylla</t>
    </r>
    <r>
      <rPr>
        <sz val="12"/>
        <rFont val="Times New Roman"/>
        <family val="1"/>
      </rPr>
      <t xml:space="preserve"> (Hook.) Hjelmq. var. </t>
    </r>
    <r>
      <rPr>
        <i/>
        <sz val="12"/>
        <rFont val="Times New Roman"/>
        <family val="1"/>
      </rPr>
      <t>minor</t>
    </r>
    <r>
      <rPr>
        <sz val="12"/>
        <rFont val="Times New Roman"/>
        <family val="1"/>
      </rPr>
      <t xml:space="preserve"> (Benth.) Munz</t>
    </r>
  </si>
  <si>
    <t>10.v.2007</t>
  </si>
  <si>
    <r>
      <t>Ceanothus prostratus</t>
    </r>
    <r>
      <rPr>
        <sz val="12"/>
        <rFont val="Times New Roman"/>
        <family val="1"/>
      </rPr>
      <t xml:space="preserve"> Benth</t>
    </r>
  </si>
  <si>
    <t>11.v.2007</t>
  </si>
  <si>
    <r>
      <t>Lithocarpus densiflorus</t>
    </r>
    <r>
      <rPr>
        <sz val="12"/>
        <rFont val="Times New Roman"/>
        <family val="1"/>
      </rPr>
      <t xml:space="preserve"> (Hook &amp; Arn.) Rehder</t>
    </r>
  </si>
  <si>
    <t>Fagaceae</t>
  </si>
  <si>
    <r>
      <t>Ceanothus verrucosus</t>
    </r>
    <r>
      <rPr>
        <sz val="12"/>
        <rFont val="Times New Roman"/>
        <family val="1"/>
      </rPr>
      <t xml:space="preserve"> Nutt</t>
    </r>
  </si>
  <si>
    <t>16.v.2007</t>
  </si>
  <si>
    <t>17.v.2007</t>
  </si>
  <si>
    <r>
      <t>Ceanothus</t>
    </r>
    <r>
      <rPr>
        <sz val="12"/>
        <rFont val="Times New Roman"/>
        <family val="1"/>
      </rPr>
      <t xml:space="preserve"> sp. </t>
    </r>
  </si>
  <si>
    <r>
      <t>Cneoridium dumosum</t>
    </r>
    <r>
      <rPr>
        <sz val="12"/>
        <rFont val="Times New Roman"/>
        <family val="1"/>
      </rPr>
      <t xml:space="preserve"> (Nutt.) Baillon</t>
    </r>
  </si>
  <si>
    <r>
      <t>Ceanothus fendleri</t>
    </r>
    <r>
      <rPr>
        <sz val="12"/>
        <rFont val="Times New Roman"/>
        <family val="1"/>
      </rPr>
      <t xml:space="preserve"> A. Gray</t>
    </r>
  </si>
  <si>
    <t>18.v.2007</t>
  </si>
  <si>
    <t>Arizona</t>
  </si>
  <si>
    <t>Pima</t>
  </si>
  <si>
    <r>
      <t>Garrya ovata</t>
    </r>
    <r>
      <rPr>
        <sz val="12"/>
        <rFont val="Times New Roman"/>
        <family val="1"/>
      </rPr>
      <t xml:space="preserve"> Benth</t>
    </r>
  </si>
  <si>
    <t>Cochise</t>
  </si>
  <si>
    <t>Date</t>
  </si>
  <si>
    <t>Country</t>
  </si>
  <si>
    <t>County</t>
  </si>
  <si>
    <t>GPS</t>
  </si>
  <si>
    <t>Habitat</t>
  </si>
  <si>
    <t>USA</t>
  </si>
  <si>
    <t>Distance (km)</t>
  </si>
  <si>
    <t>Nearest city</t>
  </si>
  <si>
    <t>Location description</t>
  </si>
  <si>
    <t>Northing</t>
  </si>
  <si>
    <t>Easting</t>
  </si>
  <si>
    <t>State or Province</t>
  </si>
  <si>
    <t>Elevation (m)</t>
  </si>
  <si>
    <t>Collection</t>
  </si>
  <si>
    <t>32° 34.706' N, 116° 51.088' W</t>
  </si>
  <si>
    <t>21.iii.2007</t>
  </si>
  <si>
    <t>California</t>
  </si>
  <si>
    <t>Riverside</t>
  </si>
  <si>
    <t>Idyllwild</t>
  </si>
  <si>
    <t>33° 51.659' N, 116° 50.281' W</t>
  </si>
  <si>
    <t>Bearing (deg)</t>
  </si>
  <si>
    <t>Species</t>
  </si>
  <si>
    <r>
      <t>Garrya veatchii</t>
    </r>
    <r>
      <rPr>
        <sz val="12"/>
        <rFont val="Times New Roman"/>
        <family val="1"/>
      </rPr>
      <t xml:space="preserve"> Kellogg</t>
    </r>
  </si>
  <si>
    <t>33° 44.137' N, 116° 45.809' W</t>
  </si>
  <si>
    <r>
      <t>Ceanothus crassifolius</t>
    </r>
    <r>
      <rPr>
        <sz val="12"/>
        <rFont val="Times New Roman"/>
        <family val="1"/>
      </rPr>
      <t xml:space="preserve"> Torrey</t>
    </r>
  </si>
  <si>
    <t>22.iii.2007</t>
  </si>
  <si>
    <t>Orange</t>
  </si>
  <si>
    <t>San Juan Capistrano</t>
  </si>
  <si>
    <t xml:space="preserve">33° 39.741' N, 117° 25.585' W </t>
  </si>
  <si>
    <t>23.iii.2007</t>
  </si>
  <si>
    <t>Azusa</t>
  </si>
  <si>
    <t>Los Angeles</t>
  </si>
  <si>
    <t xml:space="preserve">34° 13.646' N, 117° 46.672' W </t>
  </si>
  <si>
    <r>
      <t>Ceanothus leucodermis</t>
    </r>
    <r>
      <rPr>
        <sz val="12"/>
        <rFont val="Times New Roman"/>
        <family val="1"/>
      </rPr>
      <t xml:space="preserve"> E. Greene</t>
    </r>
  </si>
  <si>
    <t xml:space="preserve">34° 11.292' N, 117° 52.306' W </t>
  </si>
  <si>
    <t>Chaparral</t>
  </si>
  <si>
    <t>Chaparral and coniferous forest</t>
  </si>
  <si>
    <t>Chaparral and woodland</t>
  </si>
  <si>
    <r>
      <t>Ceanothus megacarpus</t>
    </r>
    <r>
      <rPr>
        <sz val="12"/>
        <rFont val="Times New Roman"/>
        <family val="1"/>
      </rPr>
      <t xml:space="preserve"> Nutt. </t>
    </r>
  </si>
  <si>
    <t>24.iii.2007</t>
  </si>
  <si>
    <t>Avalon</t>
  </si>
  <si>
    <t>33° 23.414' N, 118° 23.789' W</t>
  </si>
  <si>
    <r>
      <t>Ceanothus arboreus</t>
    </r>
    <r>
      <rPr>
        <sz val="12"/>
        <rFont val="Times New Roman"/>
        <family val="1"/>
      </rPr>
      <t xml:space="preserve"> E. Greene. </t>
    </r>
  </si>
  <si>
    <t>25.iii.2007</t>
  </si>
  <si>
    <t>33° 23.323' N, 118° 24.214' W</t>
  </si>
  <si>
    <t>33° 23.525' N, 118° 23.799' W</t>
  </si>
  <si>
    <t>33° 23.825' N, 118° 23.502' W</t>
  </si>
  <si>
    <t>Chaparral and oak woodland</t>
  </si>
  <si>
    <t>33° 19.076' N, 118° 19.042' W</t>
  </si>
  <si>
    <r>
      <t>Crossosoma californicum</t>
    </r>
    <r>
      <rPr>
        <sz val="12"/>
        <rFont val="Times New Roman"/>
        <family val="1"/>
      </rPr>
      <t>Nutt.</t>
    </r>
  </si>
  <si>
    <t>27.iii.2007</t>
  </si>
  <si>
    <t>Butte</t>
  </si>
  <si>
    <t>Chico</t>
  </si>
  <si>
    <t>39° 47.687' N, 121° 39.789' W</t>
  </si>
  <si>
    <t>Tvp, Ku</t>
  </si>
  <si>
    <t>Sheets</t>
  </si>
  <si>
    <t>Height</t>
  </si>
  <si>
    <r>
      <t>Ceanothus integerrimus</t>
    </r>
    <r>
      <rPr>
        <sz val="12"/>
        <rFont val="Times New Roman"/>
        <family val="1"/>
      </rPr>
      <t xml:space="preserve"> Hook. &amp; Arn. </t>
    </r>
  </si>
  <si>
    <r>
      <t>Garrya fremontii</t>
    </r>
    <r>
      <rPr>
        <sz val="12"/>
        <rFont val="Times New Roman"/>
        <family val="1"/>
      </rPr>
      <t xml:space="preserve"> Torrey</t>
    </r>
  </si>
  <si>
    <r>
      <t>Pickeringia montana</t>
    </r>
    <r>
      <rPr>
        <sz val="12"/>
        <rFont val="Times New Roman"/>
        <family val="1"/>
      </rPr>
      <t xml:space="preserve"> Nutt. </t>
    </r>
  </si>
  <si>
    <t>7.iv.2007</t>
  </si>
  <si>
    <t>El Dorado</t>
  </si>
  <si>
    <t>Shingle Springs</t>
  </si>
  <si>
    <t>38° 46.161' N, 121° 05.021' W</t>
  </si>
  <si>
    <t>Gb</t>
  </si>
  <si>
    <t>Exposure</t>
  </si>
  <si>
    <t>Substrate Description</t>
  </si>
  <si>
    <t>Associates</t>
  </si>
  <si>
    <t>Form</t>
  </si>
  <si>
    <t>N/A</t>
  </si>
  <si>
    <t>Infrequent</t>
  </si>
  <si>
    <t>Frequency</t>
  </si>
  <si>
    <r>
      <t>Ceanothus lemmonii</t>
    </r>
    <r>
      <rPr>
        <sz val="12"/>
        <rFont val="Times New Roman"/>
        <family val="1"/>
      </rPr>
      <t xml:space="preserve"> C. Parry</t>
    </r>
  </si>
  <si>
    <t>Blue</t>
  </si>
  <si>
    <t>Abundant</t>
  </si>
  <si>
    <t>grMz</t>
  </si>
  <si>
    <t>White</t>
  </si>
  <si>
    <t>Yes</t>
  </si>
  <si>
    <t>Soil Sample</t>
  </si>
  <si>
    <r>
      <t>Adenostoma fasciculatum</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Ceanothus leucodermis</t>
    </r>
    <r>
      <rPr>
        <sz val="12"/>
        <rFont val="Times New Roman"/>
        <family val="1"/>
      </rPr>
      <t xml:space="preserve">, </t>
    </r>
    <r>
      <rPr>
        <i/>
        <sz val="12"/>
        <rFont val="Times New Roman"/>
        <family val="1"/>
      </rPr>
      <t>Dendromecon rigida</t>
    </r>
    <r>
      <rPr>
        <sz val="12"/>
        <rFont val="Times New Roman"/>
        <family val="1"/>
      </rPr>
      <t xml:space="preserve">, and </t>
    </r>
    <r>
      <rPr>
        <i/>
        <sz val="12"/>
        <rFont val="Times New Roman"/>
        <family val="1"/>
      </rPr>
      <t>Quercus berberidifolia</t>
    </r>
    <r>
      <rPr>
        <sz val="12"/>
        <rFont val="Times New Roman"/>
        <family val="1"/>
      </rPr>
      <t>.</t>
    </r>
  </si>
  <si>
    <r>
      <t>Ceanothus cuneatus</t>
    </r>
    <r>
      <rPr>
        <sz val="12"/>
        <rFont val="Times New Roman"/>
        <family val="1"/>
      </rPr>
      <t xml:space="preserve"> var. </t>
    </r>
    <r>
      <rPr>
        <i/>
        <sz val="12"/>
        <rFont val="Times New Roman"/>
        <family val="1"/>
      </rPr>
      <t>cuneatus</t>
    </r>
    <r>
      <rPr>
        <sz val="12"/>
        <rFont val="Times New Roman"/>
        <family val="1"/>
      </rPr>
      <t xml:space="preserve">, </t>
    </r>
    <r>
      <rPr>
        <i/>
        <sz val="12"/>
        <rFont val="Times New Roman"/>
        <family val="1"/>
      </rPr>
      <t>Pinus ponderosa</t>
    </r>
    <r>
      <rPr>
        <sz val="12"/>
        <rFont val="Times New Roman"/>
        <family val="1"/>
      </rPr>
      <t xml:space="preserve">, </t>
    </r>
    <r>
      <rPr>
        <i/>
        <sz val="12"/>
        <rFont val="Times New Roman"/>
        <family val="1"/>
      </rPr>
      <t>Ceanothus leucodermis</t>
    </r>
    <r>
      <rPr>
        <sz val="12"/>
        <rFont val="Times New Roman"/>
        <family val="1"/>
      </rPr>
      <t xml:space="preserve">, </t>
    </r>
    <r>
      <rPr>
        <i/>
        <sz val="12"/>
        <rFont val="Times New Roman"/>
        <family val="1"/>
      </rPr>
      <t>Dendromecon rigida</t>
    </r>
    <r>
      <rPr>
        <sz val="12"/>
        <rFont val="Times New Roman"/>
        <family val="1"/>
      </rPr>
      <t xml:space="preserve">, </t>
    </r>
    <r>
      <rPr>
        <i/>
        <sz val="12"/>
        <rFont val="Times New Roman"/>
        <family val="1"/>
      </rPr>
      <t>Eriogonum</t>
    </r>
    <r>
      <rPr>
        <sz val="12"/>
        <rFont val="Times New Roman"/>
        <family val="1"/>
      </rPr>
      <t xml:space="preserve"> sp. (shrub), </t>
    </r>
    <r>
      <rPr>
        <i/>
        <sz val="12"/>
        <rFont val="Times New Roman"/>
        <family val="1"/>
      </rPr>
      <t>Adenostoma fasciculatum</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Yucca</t>
    </r>
    <r>
      <rPr>
        <sz val="12"/>
        <rFont val="Times New Roman"/>
        <family val="1"/>
      </rPr>
      <t xml:space="preserve"> </t>
    </r>
    <r>
      <rPr>
        <i/>
        <sz val="12"/>
        <rFont val="Times New Roman"/>
        <family val="1"/>
      </rPr>
      <t>schidigera</t>
    </r>
    <r>
      <rPr>
        <sz val="12"/>
        <rFont val="Times New Roman"/>
        <family val="1"/>
      </rPr>
      <t xml:space="preserve">, </t>
    </r>
    <r>
      <rPr>
        <i/>
        <sz val="12"/>
        <rFont val="Times New Roman"/>
        <family val="1"/>
      </rPr>
      <t>Arctostaphylos pungens</t>
    </r>
    <r>
      <rPr>
        <sz val="12"/>
        <rFont val="Times New Roman"/>
        <family val="1"/>
      </rPr>
      <t xml:space="preserve">, </t>
    </r>
    <r>
      <rPr>
        <i/>
        <sz val="12"/>
        <rFont val="Times New Roman"/>
        <family val="1"/>
      </rPr>
      <t>Quercus wislizenii</t>
    </r>
    <r>
      <rPr>
        <sz val="12"/>
        <rFont val="Times New Roman"/>
        <family val="1"/>
      </rPr>
      <t xml:space="preserve">, </t>
    </r>
    <r>
      <rPr>
        <i/>
        <sz val="12"/>
        <rFont val="Times New Roman"/>
        <family val="1"/>
      </rPr>
      <t>Muhlenbergia</t>
    </r>
    <r>
      <rPr>
        <sz val="12"/>
        <rFont val="Times New Roman"/>
        <family val="1"/>
      </rPr>
      <t xml:space="preserve"> sp., </t>
    </r>
    <r>
      <rPr>
        <i/>
        <sz val="12"/>
        <rFont val="Times New Roman"/>
        <family val="1"/>
      </rPr>
      <t>Cercocarpus</t>
    </r>
    <r>
      <rPr>
        <sz val="12"/>
        <rFont val="Times New Roman"/>
        <family val="1"/>
      </rPr>
      <t xml:space="preserve"> </t>
    </r>
    <r>
      <rPr>
        <i/>
        <sz val="12"/>
        <rFont val="Times New Roman"/>
        <family val="1"/>
      </rPr>
      <t>minutiflorus</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Symphoricarpos rotundifolius</t>
    </r>
    <r>
      <rPr>
        <sz val="12"/>
        <rFont val="Times New Roman"/>
        <family val="1"/>
      </rPr>
      <t xml:space="preserve">, and </t>
    </r>
    <r>
      <rPr>
        <i/>
        <sz val="12"/>
        <rFont val="Times New Roman"/>
        <family val="1"/>
      </rPr>
      <t>Adenostoma sparsifolium</t>
    </r>
    <r>
      <rPr>
        <sz val="12"/>
        <rFont val="Times New Roman"/>
        <family val="1"/>
      </rPr>
      <t>.</t>
    </r>
  </si>
  <si>
    <t>No</t>
  </si>
  <si>
    <r>
      <t>Adenostoma fasciculatum</t>
    </r>
    <r>
      <rPr>
        <sz val="12"/>
        <rFont val="Times New Roman"/>
        <family val="1"/>
      </rPr>
      <t xml:space="preserve">, </t>
    </r>
    <r>
      <rPr>
        <i/>
        <sz val="12"/>
        <rFont val="Times New Roman"/>
        <family val="1"/>
      </rPr>
      <t>Eriogonum</t>
    </r>
    <r>
      <rPr>
        <sz val="12"/>
        <rFont val="Times New Roman"/>
        <family val="1"/>
      </rPr>
      <t xml:space="preserve"> sp (shrub), </t>
    </r>
    <r>
      <rPr>
        <i/>
        <sz val="12"/>
        <rFont val="Times New Roman"/>
        <family val="1"/>
      </rPr>
      <t>Salvia</t>
    </r>
    <r>
      <rPr>
        <sz val="12"/>
        <rFont val="Times New Roman"/>
        <family val="1"/>
      </rPr>
      <t xml:space="preserve"> sp., </t>
    </r>
    <r>
      <rPr>
        <i/>
        <sz val="12"/>
        <rFont val="Times New Roman"/>
        <family val="1"/>
      </rPr>
      <t>Eriophyllum</t>
    </r>
    <r>
      <rPr>
        <sz val="12"/>
        <rFont val="Times New Roman"/>
        <family val="1"/>
      </rPr>
      <t xml:space="preserve"> sp., </t>
    </r>
    <r>
      <rPr>
        <i/>
        <sz val="12"/>
        <rFont val="Times New Roman"/>
        <family val="1"/>
      </rPr>
      <t>Yucca schidigera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Arctostaphylos glandulosa</t>
    </r>
    <r>
      <rPr>
        <sz val="12"/>
        <rFont val="Times New Roman"/>
        <family val="1"/>
      </rPr>
      <t xml:space="preserve">, and </t>
    </r>
    <r>
      <rPr>
        <i/>
        <sz val="12"/>
        <rFont val="Times New Roman"/>
        <family val="1"/>
      </rPr>
      <t>Quercus</t>
    </r>
    <r>
      <rPr>
        <sz val="12"/>
        <rFont val="Times New Roman"/>
        <family val="1"/>
      </rPr>
      <t xml:space="preserve"> x </t>
    </r>
    <r>
      <rPr>
        <i/>
        <sz val="12"/>
        <rFont val="Times New Roman"/>
        <family val="1"/>
      </rPr>
      <t>acutidens</t>
    </r>
    <r>
      <rPr>
        <sz val="12"/>
        <rFont val="Times New Roman"/>
        <family val="1"/>
      </rPr>
      <t>.</t>
    </r>
  </si>
  <si>
    <r>
      <t>Adenostoma fasciculatum</t>
    </r>
    <r>
      <rPr>
        <sz val="12"/>
        <rFont val="Times New Roman"/>
        <family val="1"/>
      </rPr>
      <t xml:space="preserve">, </t>
    </r>
    <r>
      <rPr>
        <i/>
        <sz val="12"/>
        <rFont val="Times New Roman"/>
        <family val="1"/>
      </rPr>
      <t>Rhamnus crocea</t>
    </r>
    <r>
      <rPr>
        <sz val="12"/>
        <rFont val="Times New Roman"/>
        <family val="1"/>
      </rPr>
      <t xml:space="preserve">, </t>
    </r>
    <r>
      <rPr>
        <i/>
        <sz val="12"/>
        <rFont val="Times New Roman"/>
        <family val="1"/>
      </rPr>
      <t>Marah</t>
    </r>
    <r>
      <rPr>
        <sz val="12"/>
        <rFont val="Times New Roman"/>
        <family val="1"/>
      </rPr>
      <t xml:space="preserve"> sp., </t>
    </r>
    <r>
      <rPr>
        <i/>
        <sz val="12"/>
        <rFont val="Times New Roman"/>
        <family val="1"/>
      </rPr>
      <t>Salvia</t>
    </r>
    <r>
      <rPr>
        <sz val="12"/>
        <rFont val="Times New Roman"/>
        <family val="1"/>
      </rPr>
      <t xml:space="preserve"> sp., </t>
    </r>
    <r>
      <rPr>
        <i/>
        <sz val="12"/>
        <rFont val="Times New Roman"/>
        <family val="1"/>
      </rPr>
      <t>Rhus ovata</t>
    </r>
    <r>
      <rPr>
        <sz val="12"/>
        <rFont val="Times New Roman"/>
        <family val="1"/>
      </rPr>
      <t xml:space="preserve">, </t>
    </r>
    <r>
      <rPr>
        <i/>
        <sz val="12"/>
        <rFont val="Times New Roman"/>
        <family val="1"/>
      </rPr>
      <t>Yucca</t>
    </r>
    <r>
      <rPr>
        <sz val="12"/>
        <rFont val="Times New Roman"/>
        <family val="1"/>
      </rPr>
      <t xml:space="preserve"> </t>
    </r>
    <r>
      <rPr>
        <i/>
        <sz val="12"/>
        <rFont val="Times New Roman"/>
        <family val="1"/>
      </rPr>
      <t>schidigera</t>
    </r>
    <r>
      <rPr>
        <sz val="12"/>
        <rFont val="Times New Roman"/>
        <family val="1"/>
      </rPr>
      <t xml:space="preserve">, </t>
    </r>
    <r>
      <rPr>
        <i/>
        <sz val="12"/>
        <rFont val="Times New Roman"/>
        <family val="1"/>
      </rPr>
      <t>Eriogonum</t>
    </r>
    <r>
      <rPr>
        <sz val="12"/>
        <rFont val="Times New Roman"/>
        <family val="1"/>
      </rPr>
      <t xml:space="preserve"> sp. (shrub), </t>
    </r>
    <r>
      <rPr>
        <i/>
        <sz val="12"/>
        <rFont val="Times New Roman"/>
        <family val="1"/>
      </rPr>
      <t>Ribes</t>
    </r>
    <r>
      <rPr>
        <sz val="12"/>
        <rFont val="Times New Roman"/>
        <family val="1"/>
      </rPr>
      <t xml:space="preserve"> sp., </t>
    </r>
    <r>
      <rPr>
        <i/>
        <sz val="12"/>
        <rFont val="Times New Roman"/>
        <family val="1"/>
      </rPr>
      <t>Mimulus</t>
    </r>
    <r>
      <rPr>
        <sz val="12"/>
        <rFont val="Times New Roman"/>
        <family val="1"/>
      </rPr>
      <t xml:space="preserve"> </t>
    </r>
    <r>
      <rPr>
        <i/>
        <sz val="12"/>
        <rFont val="Times New Roman"/>
        <family val="1"/>
      </rPr>
      <t>aurantiacus</t>
    </r>
    <r>
      <rPr>
        <sz val="12"/>
        <rFont val="Times New Roman"/>
        <family val="1"/>
      </rPr>
      <t xml:space="preserve">, </t>
    </r>
    <r>
      <rPr>
        <i/>
        <sz val="12"/>
        <rFont val="Times New Roman"/>
        <family val="1"/>
      </rPr>
      <t>Solanum</t>
    </r>
    <r>
      <rPr>
        <sz val="12"/>
        <rFont val="Times New Roman"/>
        <family val="1"/>
      </rPr>
      <t xml:space="preserve"> sp., </t>
    </r>
    <r>
      <rPr>
        <i/>
        <sz val="12"/>
        <rFont val="Times New Roman"/>
        <family val="1"/>
      </rPr>
      <t>Quercus durata</t>
    </r>
    <r>
      <rPr>
        <sz val="12"/>
        <rFont val="Times New Roman"/>
        <family val="1"/>
      </rPr>
      <t xml:space="preserve"> var. </t>
    </r>
    <r>
      <rPr>
        <i/>
        <sz val="12"/>
        <rFont val="Times New Roman"/>
        <family val="1"/>
      </rPr>
      <t>gabrielensis</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Toxicodendron diversilobum</t>
    </r>
    <r>
      <rPr>
        <sz val="12"/>
        <rFont val="Times New Roman"/>
        <family val="1"/>
      </rPr>
      <t xml:space="preserve">, </t>
    </r>
    <r>
      <rPr>
        <i/>
        <sz val="12"/>
        <rFont val="Times New Roman"/>
        <family val="1"/>
      </rPr>
      <t>Arctostaphylos glauca</t>
    </r>
    <r>
      <rPr>
        <sz val="12"/>
        <rFont val="Times New Roman"/>
        <family val="1"/>
      </rPr>
      <t xml:space="preserve">, and </t>
    </r>
    <r>
      <rPr>
        <i/>
        <sz val="12"/>
        <rFont val="Times New Roman"/>
        <family val="1"/>
      </rPr>
      <t>Ceanothus</t>
    </r>
    <r>
      <rPr>
        <sz val="12"/>
        <rFont val="Times New Roman"/>
        <family val="1"/>
      </rPr>
      <t xml:space="preserve"> </t>
    </r>
    <r>
      <rPr>
        <i/>
        <sz val="12"/>
        <rFont val="Times New Roman"/>
        <family val="1"/>
      </rPr>
      <t>tomentosus</t>
    </r>
    <r>
      <rPr>
        <sz val="12"/>
        <rFont val="Times New Roman"/>
        <family val="1"/>
      </rPr>
      <t>.</t>
    </r>
  </si>
  <si>
    <t>pCc</t>
  </si>
  <si>
    <r>
      <t>Quercus agrifolia</t>
    </r>
    <r>
      <rPr>
        <sz val="12"/>
        <rFont val="Times New Roman"/>
        <family val="1"/>
      </rPr>
      <t xml:space="preserve">, </t>
    </r>
    <r>
      <rPr>
        <i/>
        <sz val="12"/>
        <rFont val="Times New Roman"/>
        <family val="1"/>
      </rPr>
      <t>Baccharis salicifolia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Ribes</t>
    </r>
    <r>
      <rPr>
        <sz val="12"/>
        <rFont val="Times New Roman"/>
        <family val="1"/>
      </rPr>
      <t xml:space="preserve"> sp., </t>
    </r>
    <r>
      <rPr>
        <i/>
        <sz val="12"/>
        <rFont val="Times New Roman"/>
        <family val="1"/>
      </rPr>
      <t>Toxicodendron diversilobum</t>
    </r>
    <r>
      <rPr>
        <sz val="12"/>
        <rFont val="Times New Roman"/>
        <family val="1"/>
      </rPr>
      <t xml:space="preserve">, and </t>
    </r>
    <r>
      <rPr>
        <i/>
        <sz val="12"/>
        <rFont val="Times New Roman"/>
        <family val="1"/>
      </rPr>
      <t>Ceanothus</t>
    </r>
    <r>
      <rPr>
        <sz val="12"/>
        <rFont val="Times New Roman"/>
        <family val="1"/>
      </rPr>
      <t xml:space="preserve"> </t>
    </r>
    <r>
      <rPr>
        <i/>
        <sz val="12"/>
        <rFont val="Times New Roman"/>
        <family val="1"/>
      </rPr>
      <t>crassifolius</t>
    </r>
    <r>
      <rPr>
        <sz val="12"/>
        <rFont val="Times New Roman"/>
        <family val="1"/>
      </rPr>
      <t>.</t>
    </r>
  </si>
  <si>
    <t>Tv</t>
  </si>
  <si>
    <t>Tree</t>
  </si>
  <si>
    <t>Locally abundant</t>
  </si>
  <si>
    <t>Kjf</t>
  </si>
  <si>
    <r>
      <t>Rhus</t>
    </r>
    <r>
      <rPr>
        <sz val="12"/>
        <rFont val="Times New Roman"/>
        <family val="1"/>
      </rPr>
      <t xml:space="preserve"> </t>
    </r>
    <r>
      <rPr>
        <i/>
        <sz val="12"/>
        <rFont val="Times New Roman"/>
        <family val="1"/>
      </rPr>
      <t>integrifolia</t>
    </r>
    <r>
      <rPr>
        <sz val="12"/>
        <rFont val="Times New Roman"/>
        <family val="1"/>
      </rPr>
      <t xml:space="preserve">, </t>
    </r>
    <r>
      <rPr>
        <i/>
        <sz val="12"/>
        <rFont val="Times New Roman"/>
        <family val="1"/>
      </rPr>
      <t>Opuntia littoralis</t>
    </r>
    <r>
      <rPr>
        <sz val="12"/>
        <rFont val="Times New Roman"/>
        <family val="1"/>
      </rPr>
      <t xml:space="preserve">, </t>
    </r>
    <r>
      <rPr>
        <i/>
        <sz val="12"/>
        <rFont val="Times New Roman"/>
        <family val="1"/>
      </rPr>
      <t>Rhamnus pyrifolia</t>
    </r>
    <r>
      <rPr>
        <sz val="12"/>
        <rFont val="Times New Roman"/>
        <family val="1"/>
      </rPr>
      <t xml:space="preserve">, and </t>
    </r>
    <r>
      <rPr>
        <i/>
        <sz val="12"/>
        <rFont val="Times New Roman"/>
        <family val="1"/>
      </rPr>
      <t>Quercus pacifica</t>
    </r>
  </si>
  <si>
    <r>
      <t>Malosma laurina</t>
    </r>
    <r>
      <rPr>
        <sz val="12"/>
        <rFont val="Times New Roman"/>
        <family val="1"/>
      </rPr>
      <t xml:space="preserve">, </t>
    </r>
    <r>
      <rPr>
        <i/>
        <sz val="12"/>
        <rFont val="Times New Roman"/>
        <family val="1"/>
      </rPr>
      <t>Quercus pacifica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Mimulus aurantiacus</t>
    </r>
    <r>
      <rPr>
        <sz val="12"/>
        <rFont val="Times New Roman"/>
        <family val="1"/>
      </rPr>
      <t xml:space="preserve">, and </t>
    </r>
    <r>
      <rPr>
        <i/>
        <sz val="12"/>
        <rFont val="Times New Roman"/>
        <family val="1"/>
      </rPr>
      <t>Dendromecon hartfordii</t>
    </r>
  </si>
  <si>
    <t>Shrub</t>
  </si>
  <si>
    <t>grCz</t>
  </si>
  <si>
    <r>
      <t>Eriogonum giganteum</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Rhamnus pyrifolia</t>
    </r>
    <r>
      <rPr>
        <sz val="12"/>
        <rFont val="Times New Roman"/>
        <family val="1"/>
      </rPr>
      <t xml:space="preserve">, </t>
    </r>
    <r>
      <rPr>
        <i/>
        <sz val="12"/>
        <rFont val="Times New Roman"/>
        <family val="1"/>
      </rPr>
      <t>Rhus integrifolia</t>
    </r>
    <r>
      <rPr>
        <sz val="12"/>
        <rFont val="Times New Roman"/>
        <family val="1"/>
      </rPr>
      <t xml:space="preserve">, </t>
    </r>
    <r>
      <rPr>
        <i/>
        <sz val="12"/>
        <rFont val="Times New Roman"/>
        <family val="1"/>
      </rPr>
      <t>Baccharis pilularis</t>
    </r>
    <r>
      <rPr>
        <sz val="12"/>
        <rFont val="Times New Roman"/>
        <family val="1"/>
      </rPr>
      <t xml:space="preserve">, and </t>
    </r>
    <r>
      <rPr>
        <i/>
        <sz val="12"/>
        <rFont val="Times New Roman"/>
        <family val="1"/>
      </rPr>
      <t>Salvia mellifera</t>
    </r>
  </si>
  <si>
    <t>White to Blue</t>
  </si>
  <si>
    <t>3.iii.2007</t>
  </si>
  <si>
    <t>Texas</t>
  </si>
  <si>
    <t>Travis</t>
  </si>
  <si>
    <t>City of Austin, 2.1 road miles (3.4 km) west of Hwy 2222 on City Park Road</t>
  </si>
  <si>
    <t>Austin</t>
  </si>
  <si>
    <t>30° 21.854' N, 97° 49.779' W</t>
  </si>
  <si>
    <r>
      <t>Juniperus</t>
    </r>
    <r>
      <rPr>
        <sz val="12"/>
        <rFont val="Times New Roman"/>
        <family val="1"/>
      </rPr>
      <t xml:space="preserve"> forest with shrub understory</t>
    </r>
  </si>
  <si>
    <t>Calcareous parent material</t>
  </si>
  <si>
    <t>City of Austin, Mayfield Park and Nature Preserve (3505 West 35th Street), on trail near Lake Austin</t>
  </si>
  <si>
    <t>30° 18.759' N, 97° 46.315' W</t>
  </si>
  <si>
    <t xml:space="preserve">Woodland </t>
  </si>
  <si>
    <r>
      <t>Ziziphus obtusifolia</t>
    </r>
    <r>
      <rPr>
        <sz val="12"/>
        <rFont val="Times New Roman"/>
        <family val="1"/>
      </rPr>
      <t xml:space="preserve"> (Hook. ex Torr. &amp; Gray) Gray</t>
    </r>
  </si>
  <si>
    <t>City of Austin, Brackenridge Field Laboratory (2907 Lake Austin Boulevard), adjacent to paved road running along the NE side of experimental exclosures</t>
  </si>
  <si>
    <t>30° 17.041' N, 97° 46.780' W</t>
  </si>
  <si>
    <r>
      <t>Juniperus ashei</t>
    </r>
    <r>
      <rPr>
        <sz val="12"/>
        <rFont val="Times New Roman"/>
        <family val="1"/>
      </rPr>
      <t xml:space="preserve">, </t>
    </r>
    <r>
      <rPr>
        <i/>
        <sz val="12"/>
        <rFont val="Times New Roman"/>
        <family val="1"/>
      </rPr>
      <t>Quercus</t>
    </r>
    <r>
      <rPr>
        <sz val="12"/>
        <rFont val="Times New Roman"/>
        <family val="1"/>
      </rPr>
      <t xml:space="preserve"> spp., and </t>
    </r>
    <r>
      <rPr>
        <i/>
        <sz val="12"/>
        <rFont val="Times New Roman"/>
        <family val="1"/>
      </rPr>
      <t>Berberis trifoliolata</t>
    </r>
  </si>
  <si>
    <r>
      <t>Juniperus ashei</t>
    </r>
    <r>
      <rPr>
        <sz val="12"/>
        <rFont val="Times New Roman"/>
        <family val="1"/>
      </rPr>
      <t xml:space="preserve">, &amp; </t>
    </r>
    <r>
      <rPr>
        <i/>
        <sz val="12"/>
        <rFont val="Times New Roman"/>
        <family val="1"/>
      </rPr>
      <t>Quercus</t>
    </r>
    <r>
      <rPr>
        <sz val="12"/>
        <rFont val="Times New Roman"/>
        <family val="1"/>
      </rPr>
      <t xml:space="preserve"> spp.</t>
    </r>
  </si>
  <si>
    <r>
      <t>Colubrina texensis</t>
    </r>
    <r>
      <rPr>
        <sz val="12"/>
        <rFont val="Times New Roman"/>
        <family val="1"/>
      </rPr>
      <t xml:space="preserve"> (Torr. &amp; Gray) Gray</t>
    </r>
  </si>
  <si>
    <t>City of Austin, Zilker Metropolitan Park, on Barton Creek Trail, ~ 700 m west of William Barton Drive parking lot, on bench above Barton Creek</t>
  </si>
  <si>
    <t>30° 15.821' N, 97° 46.610' W</t>
  </si>
  <si>
    <t xml:space="preserve">Savanna (deciduous shrubs and grasses) </t>
  </si>
  <si>
    <r>
      <t xml:space="preserve">Ziziphus obtusifolia </t>
    </r>
    <r>
      <rPr>
        <sz val="12"/>
        <rFont val="Times New Roman"/>
        <family val="1"/>
      </rPr>
      <t xml:space="preserve">and </t>
    </r>
    <r>
      <rPr>
        <i/>
        <sz val="12"/>
        <rFont val="Times New Roman"/>
        <family val="1"/>
      </rPr>
      <t>Ungnadia speciosa</t>
    </r>
    <r>
      <rPr>
        <sz val="12"/>
        <rFont val="Times New Roman"/>
        <family val="1"/>
      </rPr>
      <t>.</t>
    </r>
  </si>
  <si>
    <t>Mexico</t>
  </si>
  <si>
    <t>Nuevo Leon</t>
  </si>
  <si>
    <t>Reserva Ecologica “Potrero Chico,” about 3.6 km 222° (True) SW of Hidalgo, on east-facing limestone slope west of reserve entrance gate</t>
  </si>
  <si>
    <t>25° 56.923' N, 100° 28.571' W</t>
  </si>
  <si>
    <t>Not Recorded</t>
  </si>
  <si>
    <t>Hidalgo</t>
  </si>
  <si>
    <t xml:space="preserve">Desert scrub </t>
  </si>
  <si>
    <t>N/R</t>
  </si>
  <si>
    <t>Ziziphus</t>
  </si>
  <si>
    <t>USGS</t>
  </si>
  <si>
    <t>Species string</t>
  </si>
  <si>
    <t>Phlox</t>
  </si>
  <si>
    <t>6.iii.2007</t>
  </si>
  <si>
    <r>
      <t>Ziziphus</t>
    </r>
    <r>
      <rPr>
        <sz val="12"/>
        <rFont val="Times New Roman"/>
        <family val="1"/>
      </rPr>
      <t>sp.</t>
    </r>
  </si>
  <si>
    <r>
      <t>Phlox</t>
    </r>
    <r>
      <rPr>
        <sz val="12"/>
        <rFont val="Times New Roman"/>
        <family val="1"/>
      </rPr>
      <t>sp.</t>
    </r>
  </si>
  <si>
    <r>
      <t>Agave</t>
    </r>
    <r>
      <rPr>
        <sz val="12"/>
        <rFont val="Times New Roman"/>
        <family val="1"/>
      </rPr>
      <t xml:space="preserve"> sp., </t>
    </r>
    <r>
      <rPr>
        <i/>
        <sz val="12"/>
        <rFont val="Times New Roman"/>
        <family val="1"/>
      </rPr>
      <t>Dasylirion</t>
    </r>
    <r>
      <rPr>
        <sz val="12"/>
        <rFont val="Times New Roman"/>
        <family val="1"/>
      </rPr>
      <t xml:space="preserve"> sp., </t>
    </r>
    <r>
      <rPr>
        <i/>
        <sz val="12"/>
        <rFont val="Times New Roman"/>
        <family val="1"/>
      </rPr>
      <t>Ziziphus</t>
    </r>
    <r>
      <rPr>
        <sz val="12"/>
        <rFont val="Times New Roman"/>
        <family val="1"/>
      </rPr>
      <t xml:space="preserve"> sp., and </t>
    </r>
    <r>
      <rPr>
        <i/>
        <sz val="12"/>
        <rFont val="Times New Roman"/>
        <family val="1"/>
      </rPr>
      <t>Opuntia</t>
    </r>
    <r>
      <rPr>
        <sz val="12"/>
        <rFont val="Times New Roman"/>
        <family val="1"/>
      </rPr>
      <t xml:space="preserve"> spp.</t>
    </r>
  </si>
  <si>
    <r>
      <t>Agave</t>
    </r>
    <r>
      <rPr>
        <sz val="12"/>
        <rFont val="Times New Roman"/>
        <family val="1"/>
      </rPr>
      <t xml:space="preserve"> sp., </t>
    </r>
    <r>
      <rPr>
        <i/>
        <sz val="12"/>
        <rFont val="Times New Roman"/>
        <family val="1"/>
      </rPr>
      <t>Dasylirion</t>
    </r>
    <r>
      <rPr>
        <sz val="12"/>
        <rFont val="Times New Roman"/>
        <family val="1"/>
      </rPr>
      <t xml:space="preserve"> sp., </t>
    </r>
    <r>
      <rPr>
        <i/>
        <sz val="12"/>
        <rFont val="Times New Roman"/>
        <family val="1"/>
      </rPr>
      <t>Phlox</t>
    </r>
    <r>
      <rPr>
        <sz val="12"/>
        <rFont val="Times New Roman"/>
        <family val="1"/>
      </rPr>
      <t xml:space="preserve"> sp., and </t>
    </r>
    <r>
      <rPr>
        <i/>
        <sz val="12"/>
        <rFont val="Times New Roman"/>
        <family val="1"/>
      </rPr>
      <t>Opuntia</t>
    </r>
    <r>
      <rPr>
        <sz val="12"/>
        <rFont val="Times New Roman"/>
        <family val="1"/>
      </rPr>
      <t xml:space="preserve"> spp.</t>
    </r>
  </si>
  <si>
    <t>Perennial herb</t>
  </si>
  <si>
    <t>Pink to red</t>
  </si>
  <si>
    <t>Mature drupes orange-red</t>
  </si>
  <si>
    <r>
      <t>Adolphia</t>
    </r>
    <r>
      <rPr>
        <sz val="12"/>
        <rFont val="Times New Roman"/>
        <family val="1"/>
      </rPr>
      <t xml:space="preserve"> </t>
    </r>
    <r>
      <rPr>
        <i/>
        <sz val="12"/>
        <rFont val="Times New Roman"/>
        <family val="1"/>
      </rPr>
      <t>infesta</t>
    </r>
    <r>
      <rPr>
        <sz val="12"/>
        <rFont val="Times New Roman"/>
        <family val="1"/>
      </rPr>
      <t xml:space="preserve"> (Kunth) Meisn. </t>
    </r>
  </si>
  <si>
    <t>Rhamnus</t>
  </si>
  <si>
    <r>
      <t xml:space="preserve">Rhamnus </t>
    </r>
    <r>
      <rPr>
        <sz val="12"/>
        <rFont val="Times New Roman"/>
        <family val="1"/>
      </rPr>
      <t>sp.</t>
    </r>
  </si>
  <si>
    <t>Unknown (Rosaceae)</t>
  </si>
  <si>
    <r>
      <t>Ceanothus</t>
    </r>
    <r>
      <rPr>
        <sz val="12"/>
        <rFont val="Times New Roman"/>
        <family val="1"/>
      </rPr>
      <t xml:space="preserve"> </t>
    </r>
    <r>
      <rPr>
        <i/>
        <sz val="12"/>
        <rFont val="Times New Roman"/>
        <family val="1"/>
      </rPr>
      <t>buxifolius</t>
    </r>
    <r>
      <rPr>
        <sz val="12"/>
        <rFont val="Times New Roman"/>
        <family val="1"/>
      </rPr>
      <t xml:space="preserve"> Willd. </t>
    </r>
  </si>
  <si>
    <r>
      <t>Garrya glaberrima</t>
    </r>
    <r>
      <rPr>
        <sz val="12"/>
        <rFont val="Times New Roman"/>
        <family val="1"/>
      </rPr>
      <t xml:space="preserve"> Wangerin </t>
    </r>
  </si>
  <si>
    <r>
      <t>Ceanothus pauciflorus</t>
    </r>
    <r>
      <rPr>
        <sz val="12"/>
        <rFont val="Times New Roman"/>
        <family val="1"/>
      </rPr>
      <t xml:space="preserve"> de Candolle </t>
    </r>
  </si>
  <si>
    <r>
      <t>Garrya laurifolia</t>
    </r>
    <r>
      <rPr>
        <sz val="12"/>
        <rFont val="Times New Roman"/>
        <family val="1"/>
      </rPr>
      <t xml:space="preserve"> Benth.</t>
    </r>
  </si>
  <si>
    <r>
      <t>Ceanothus caeruleus</t>
    </r>
    <r>
      <rPr>
        <sz val="12"/>
        <rFont val="Times New Roman"/>
        <family val="1"/>
      </rPr>
      <t xml:space="preserve"> Lag. </t>
    </r>
  </si>
  <si>
    <t>7.iii.2007</t>
  </si>
  <si>
    <t>8.iii.2007</t>
  </si>
  <si>
    <t>San Luis Potosi</t>
  </si>
  <si>
    <t>9.iii.2007</t>
  </si>
  <si>
    <t>Coahuila</t>
  </si>
  <si>
    <t>10.iii.2007</t>
  </si>
  <si>
    <t>Durango</t>
  </si>
  <si>
    <r>
      <t>Phoradendron</t>
    </r>
    <r>
      <rPr>
        <sz val="12"/>
        <rFont val="Times New Roman"/>
        <family val="1"/>
      </rPr>
      <t xml:space="preserve"> sp.</t>
    </r>
  </si>
  <si>
    <r>
      <t>Pinus</t>
    </r>
    <r>
      <rPr>
        <sz val="12"/>
        <rFont val="Times New Roman"/>
        <family val="1"/>
      </rPr>
      <t xml:space="preserve"> sp. </t>
    </r>
  </si>
  <si>
    <r>
      <t>Colubrina triflora</t>
    </r>
    <r>
      <rPr>
        <sz val="12"/>
        <rFont val="Times New Roman"/>
        <family val="1"/>
      </rPr>
      <t xml:space="preserve"> Brongn. </t>
    </r>
  </si>
  <si>
    <t>11.iii.2007</t>
  </si>
  <si>
    <t>Sinaloa</t>
  </si>
  <si>
    <t>Baja California</t>
  </si>
  <si>
    <t>13.iii.2007</t>
  </si>
  <si>
    <t>14.iii.2007</t>
  </si>
  <si>
    <r>
      <t xml:space="preserve">Garrya veatchii </t>
    </r>
    <r>
      <rPr>
        <sz val="12"/>
        <rFont val="Times New Roman"/>
        <family val="1"/>
      </rPr>
      <t>Kellogg</t>
    </r>
  </si>
  <si>
    <t>Phoradendron</t>
  </si>
  <si>
    <r>
      <t>Ceanothus tomentosus</t>
    </r>
    <r>
      <rPr>
        <sz val="12"/>
        <rFont val="Times New Roman"/>
        <family val="1"/>
      </rPr>
      <t xml:space="preserve"> Parry </t>
    </r>
  </si>
  <si>
    <r>
      <t>Ceanothus verrucosus</t>
    </r>
    <r>
      <rPr>
        <sz val="12"/>
        <rFont val="Times New Roman"/>
        <family val="1"/>
      </rPr>
      <t xml:space="preserve"> Nutt. </t>
    </r>
  </si>
  <si>
    <r>
      <t>Xylococcus bicolor</t>
    </r>
    <r>
      <rPr>
        <sz val="12"/>
        <rFont val="Times New Roman"/>
        <family val="1"/>
      </rPr>
      <t xml:space="preserve"> Nutt. </t>
    </r>
  </si>
  <si>
    <r>
      <t>Ornithostaphylos oppositifolia</t>
    </r>
    <r>
      <rPr>
        <sz val="12"/>
        <rFont val="Times New Roman"/>
        <family val="1"/>
      </rPr>
      <t xml:space="preserve"> (C. Perry) Small. </t>
    </r>
  </si>
  <si>
    <r>
      <t>Garrya grisea</t>
    </r>
    <r>
      <rPr>
        <sz val="12"/>
        <rFont val="Times New Roman"/>
        <family val="1"/>
      </rPr>
      <t xml:space="preserve"> Wiggins</t>
    </r>
  </si>
  <si>
    <t>15.iii.2007</t>
  </si>
  <si>
    <r>
      <t xml:space="preserve">Ceanothus tomentosus </t>
    </r>
    <r>
      <rPr>
        <sz val="12"/>
        <rFont val="Times New Roman"/>
        <family val="1"/>
      </rPr>
      <t>C. Parry</t>
    </r>
  </si>
  <si>
    <r>
      <t>Eriodictyon sessilifolium</t>
    </r>
    <r>
      <rPr>
        <sz val="12"/>
        <rFont val="Times New Roman"/>
        <family val="1"/>
      </rPr>
      <t xml:space="preserve"> Greene</t>
    </r>
  </si>
  <si>
    <t>16.iii.2007</t>
  </si>
  <si>
    <r>
      <t>Ceanothus tomentosus</t>
    </r>
    <r>
      <rPr>
        <sz val="12"/>
        <rFont val="Times New Roman"/>
        <family val="1"/>
      </rPr>
      <t xml:space="preserve"> C. Parry</t>
    </r>
  </si>
  <si>
    <r>
      <t>Ceanothus bolensis</t>
    </r>
    <r>
      <rPr>
        <sz val="12"/>
        <rFont val="Times New Roman"/>
        <family val="1"/>
      </rPr>
      <t xml:space="preserve"> Boyd &amp; Keeley </t>
    </r>
  </si>
  <si>
    <r>
      <t>Arctostaphylos bolensis</t>
    </r>
    <r>
      <rPr>
        <sz val="12"/>
        <rFont val="Times New Roman"/>
        <family val="1"/>
      </rPr>
      <t xml:space="preserve"> P.V. Wells</t>
    </r>
  </si>
  <si>
    <r>
      <t>Ceanothus tomentosus</t>
    </r>
    <r>
      <rPr>
        <sz val="12"/>
        <rFont val="Times New Roman"/>
        <family val="1"/>
      </rPr>
      <t xml:space="preserve"> Parry</t>
    </r>
  </si>
  <si>
    <t>17.iii.2007</t>
  </si>
  <si>
    <r>
      <t>Ceanothus otayensis</t>
    </r>
    <r>
      <rPr>
        <sz val="12"/>
        <rFont val="Times New Roman"/>
        <family val="1"/>
      </rPr>
      <t xml:space="preserve"> McMinn</t>
    </r>
  </si>
  <si>
    <t>18.iii.2007</t>
  </si>
  <si>
    <r>
      <t>Arctostaphylos otayensis</t>
    </r>
    <r>
      <rPr>
        <sz val="12"/>
        <rFont val="Times New Roman"/>
        <family val="1"/>
      </rPr>
      <t xml:space="preserve"> McMinn</t>
    </r>
  </si>
  <si>
    <t>San Diego</t>
  </si>
  <si>
    <r>
      <t>Cupressus forbesii</t>
    </r>
    <r>
      <rPr>
        <sz val="12"/>
        <rFont val="Times New Roman"/>
        <family val="1"/>
      </rPr>
      <t xml:space="preserve"> Jepson</t>
    </r>
  </si>
  <si>
    <r>
      <t>Ceanothus otayensis</t>
    </r>
    <r>
      <rPr>
        <sz val="12"/>
        <rFont val="Times New Roman"/>
        <family val="1"/>
      </rPr>
      <t xml:space="preserve"> McMinn </t>
    </r>
  </si>
  <si>
    <t>Garrya</t>
  </si>
  <si>
    <t>Rhamnaceae</t>
  </si>
  <si>
    <t>Cerastes</t>
  </si>
  <si>
    <t>Parasite</t>
  </si>
  <si>
    <t>Arbutoid</t>
  </si>
  <si>
    <t>Eriodictyon</t>
  </si>
  <si>
    <t>Conifer</t>
  </si>
  <si>
    <t>Study Unit</t>
  </si>
  <si>
    <r>
      <t>Eriodictyon crassifolium</t>
    </r>
    <r>
      <rPr>
        <sz val="12"/>
        <rFont val="Times New Roman"/>
        <family val="1"/>
      </rPr>
      <t xml:space="preserve"> Benth.</t>
    </r>
  </si>
  <si>
    <r>
      <t>Ceanothus vestitus</t>
    </r>
    <r>
      <rPr>
        <sz val="12"/>
        <rFont val="Times New Roman"/>
        <family val="1"/>
      </rPr>
      <t xml:space="preserve"> E. Greene</t>
    </r>
  </si>
  <si>
    <t>19.iii.2007</t>
  </si>
  <si>
    <r>
      <t>Garrya flavescens</t>
    </r>
    <r>
      <rPr>
        <sz val="12"/>
        <rFont val="Times New Roman"/>
        <family val="1"/>
      </rPr>
      <t xml:space="preserve"> S. Watson</t>
    </r>
  </si>
  <si>
    <r>
      <t>Ceanothus ophiochilus</t>
    </r>
    <r>
      <rPr>
        <sz val="12"/>
        <rFont val="Times New Roman"/>
        <family val="1"/>
      </rPr>
      <t xml:space="preserve"> S. Boyd, T. Ross, &amp; L. Arnseth</t>
    </r>
  </si>
  <si>
    <t>20.iii.2007</t>
  </si>
  <si>
    <r>
      <t>Ceanothus crassifolius</t>
    </r>
    <r>
      <rPr>
        <sz val="12"/>
        <rFont val="Times New Roman"/>
        <family val="1"/>
      </rPr>
      <t xml:space="preserve"> x </t>
    </r>
    <r>
      <rPr>
        <i/>
        <sz val="12"/>
        <rFont val="Times New Roman"/>
        <family val="1"/>
      </rPr>
      <t>C. ophiochilus</t>
    </r>
  </si>
  <si>
    <t>Rosid</t>
  </si>
  <si>
    <r>
      <t>Garrya flavescens</t>
    </r>
    <r>
      <rPr>
        <sz val="12"/>
        <rFont val="Times New Roman"/>
        <family val="1"/>
      </rPr>
      <t xml:space="preserve"> S. Watson </t>
    </r>
  </si>
  <si>
    <r>
      <t>Ceanothus roderickii</t>
    </r>
    <r>
      <rPr>
        <sz val="12"/>
        <rFont val="Times New Roman"/>
        <family val="1"/>
      </rPr>
      <t xml:space="preserve"> W. Knight</t>
    </r>
  </si>
  <si>
    <t>8.iv.2007</t>
  </si>
  <si>
    <r>
      <t>Rhamnus ilicifolia</t>
    </r>
    <r>
      <rPr>
        <sz val="12"/>
        <rFont val="Times New Roman"/>
        <family val="1"/>
      </rPr>
      <t xml:space="preserve"> Kellogg</t>
    </r>
  </si>
  <si>
    <r>
      <t>Ceanothus roderickii</t>
    </r>
    <r>
      <rPr>
        <sz val="12"/>
        <rFont val="Times New Roman"/>
        <family val="1"/>
      </rPr>
      <t xml:space="preserve"> W. Knight </t>
    </r>
  </si>
  <si>
    <r>
      <t>Calystegia stebbinsii</t>
    </r>
    <r>
      <rPr>
        <sz val="12"/>
        <rFont val="Times New Roman"/>
        <family val="1"/>
      </rPr>
      <t xml:space="preserve"> Brummitt </t>
    </r>
  </si>
  <si>
    <t>Rare</t>
  </si>
  <si>
    <r>
      <t>Ceanothus masonii</t>
    </r>
    <r>
      <rPr>
        <sz val="12"/>
        <rFont val="Times New Roman"/>
        <family val="1"/>
      </rPr>
      <t xml:space="preserve"> McMinn </t>
    </r>
  </si>
  <si>
    <t>9.iv.2007</t>
  </si>
  <si>
    <t>Marin</t>
  </si>
  <si>
    <r>
      <t>Ceanothus thyrsiflorus</t>
    </r>
    <r>
      <rPr>
        <sz val="12"/>
        <rFont val="Times New Roman"/>
        <family val="1"/>
      </rPr>
      <t xml:space="preserve"> Eschsch.</t>
    </r>
  </si>
  <si>
    <t>Contra Costa</t>
  </si>
  <si>
    <t>10.iv.2007</t>
  </si>
  <si>
    <t>Sonoma</t>
  </si>
  <si>
    <r>
      <t>Ceanothus ferrisae</t>
    </r>
    <r>
      <rPr>
        <sz val="12"/>
        <rFont val="Times New Roman"/>
        <family val="1"/>
      </rPr>
      <t xml:space="preserve"> McMinn </t>
    </r>
  </si>
  <si>
    <t>11.iv.2007</t>
  </si>
  <si>
    <t>Santa Clara</t>
  </si>
  <si>
    <r>
      <t>Ceanothus megacarpus</t>
    </r>
    <r>
      <rPr>
        <sz val="12"/>
        <rFont val="Times New Roman"/>
        <family val="1"/>
      </rPr>
      <t xml:space="preserve"> Nutt. var. </t>
    </r>
    <r>
      <rPr>
        <i/>
        <sz val="12"/>
        <rFont val="Times New Roman"/>
        <family val="1"/>
      </rPr>
      <t>insularis</t>
    </r>
    <r>
      <rPr>
        <sz val="12"/>
        <rFont val="Times New Roman"/>
        <family val="1"/>
      </rPr>
      <t xml:space="preserve"> (Eastw.) Munz </t>
    </r>
  </si>
  <si>
    <r>
      <t>Ceanothus</t>
    </r>
    <r>
      <rPr>
        <sz val="12"/>
        <rFont val="Times New Roman"/>
        <family val="1"/>
      </rPr>
      <t xml:space="preserve"> </t>
    </r>
    <r>
      <rPr>
        <i/>
        <sz val="12"/>
        <rFont val="Times New Roman"/>
        <family val="1"/>
      </rPr>
      <t>arboreus</t>
    </r>
    <r>
      <rPr>
        <sz val="12"/>
        <rFont val="Times New Roman"/>
        <family val="1"/>
      </rPr>
      <t xml:space="preserve"> E. Greene</t>
    </r>
  </si>
  <si>
    <t>14.iv.2007</t>
  </si>
  <si>
    <t>Santa Barbara</t>
  </si>
  <si>
    <t>15.iv.2007</t>
  </si>
  <si>
    <r>
      <t>Ceanothus arboreus</t>
    </r>
    <r>
      <rPr>
        <sz val="12"/>
        <rFont val="Times New Roman"/>
        <family val="1"/>
      </rPr>
      <t xml:space="preserve"> E. Greene</t>
    </r>
  </si>
  <si>
    <r>
      <t>Ceanothus megacarpus</t>
    </r>
    <r>
      <rPr>
        <sz val="12"/>
        <rFont val="Times New Roman"/>
        <family val="1"/>
      </rPr>
      <t xml:space="preserve"> Nutt. var. </t>
    </r>
    <r>
      <rPr>
        <i/>
        <sz val="12"/>
        <rFont val="Times New Roman"/>
        <family val="1"/>
      </rPr>
      <t>insularis</t>
    </r>
    <r>
      <rPr>
        <sz val="12"/>
        <rFont val="Times New Roman"/>
        <family val="1"/>
      </rPr>
      <t xml:space="preserve"> (Eastw.) Munz</t>
    </r>
  </si>
  <si>
    <t>16.iv.2007</t>
  </si>
  <si>
    <t>17.iv.2007</t>
  </si>
  <si>
    <t>Ventura</t>
  </si>
  <si>
    <r>
      <t>Ceanothus</t>
    </r>
    <r>
      <rPr>
        <sz val="12"/>
        <rFont val="Times New Roman"/>
        <family val="1"/>
      </rPr>
      <t xml:space="preserve"> sp.</t>
    </r>
  </si>
  <si>
    <t>San Luis Obispo</t>
  </si>
  <si>
    <t>18.iv.2007</t>
  </si>
  <si>
    <r>
      <t>Ceanothus oliganthus</t>
    </r>
    <r>
      <rPr>
        <sz val="12"/>
        <rFont val="Times New Roman"/>
        <family val="1"/>
      </rPr>
      <t xml:space="preserve"> Nutt. var. </t>
    </r>
    <r>
      <rPr>
        <i/>
        <sz val="12"/>
        <rFont val="Times New Roman"/>
        <family val="1"/>
      </rPr>
      <t>sorediatus</t>
    </r>
    <r>
      <rPr>
        <sz val="12"/>
        <rFont val="Times New Roman"/>
        <family val="1"/>
      </rPr>
      <t xml:space="preserve"> (Hook. &amp; Arn.) Hoover</t>
    </r>
  </si>
  <si>
    <r>
      <t>Ceanothus foliosus</t>
    </r>
    <r>
      <rPr>
        <sz val="12"/>
        <rFont val="Times New Roman"/>
        <family val="1"/>
      </rPr>
      <t xml:space="preserve"> C. Parry var. </t>
    </r>
    <r>
      <rPr>
        <i/>
        <sz val="12"/>
        <rFont val="Times New Roman"/>
        <family val="1"/>
      </rPr>
      <t>medius</t>
    </r>
    <r>
      <rPr>
        <sz val="12"/>
        <rFont val="Times New Roman"/>
        <family val="1"/>
      </rPr>
      <t xml:space="preserve"> McMinn</t>
    </r>
  </si>
  <si>
    <t xml:space="preserve">910A  </t>
  </si>
  <si>
    <t xml:space="preserve">910B  </t>
  </si>
  <si>
    <t xml:space="preserve">913A  </t>
  </si>
  <si>
    <t xml:space="preserve">913B  </t>
  </si>
  <si>
    <t xml:space="preserve">914A  </t>
  </si>
  <si>
    <t xml:space="preserve">914C  </t>
  </si>
  <si>
    <t xml:space="preserve">916A  </t>
  </si>
  <si>
    <t xml:space="preserve">916B  </t>
  </si>
  <si>
    <t xml:space="preserve">932A  </t>
  </si>
  <si>
    <t xml:space="preserve">932B  </t>
  </si>
  <si>
    <t xml:space="preserve">938A  </t>
  </si>
  <si>
    <r>
      <t>Ceanothus papillosus</t>
    </r>
    <r>
      <rPr>
        <sz val="12"/>
        <rFont val="Times New Roman"/>
        <family val="1"/>
      </rPr>
      <t xml:space="preserve"> Torrey &amp; A. Gray</t>
    </r>
  </si>
  <si>
    <r>
      <t>Ceanothus oliganthus</t>
    </r>
    <r>
      <rPr>
        <sz val="12"/>
        <rFont val="Times New Roman"/>
        <family val="1"/>
      </rPr>
      <t xml:space="preserve"> Nutt</t>
    </r>
  </si>
  <si>
    <r>
      <t>Ceanothus integerrimus</t>
    </r>
    <r>
      <rPr>
        <sz val="12"/>
        <rFont val="Times New Roman"/>
        <family val="1"/>
      </rPr>
      <t xml:space="preserve"> Hook &amp; Arn</t>
    </r>
  </si>
  <si>
    <t>Monterey</t>
  </si>
  <si>
    <r>
      <t>Garrya flavescens</t>
    </r>
    <r>
      <rPr>
        <sz val="12"/>
        <rFont val="Times New Roman"/>
        <family val="1"/>
      </rPr>
      <t>. S. Watson</t>
    </r>
  </si>
  <si>
    <r>
      <t>Lupinus</t>
    </r>
    <r>
      <rPr>
        <sz val="12"/>
        <rFont val="Times New Roman"/>
        <family val="1"/>
      </rPr>
      <t xml:space="preserve"> sp.</t>
    </r>
  </si>
  <si>
    <t>Lupinus</t>
  </si>
  <si>
    <r>
      <t xml:space="preserve">Ceanothus spinosus </t>
    </r>
    <r>
      <rPr>
        <sz val="12"/>
        <rFont val="Times New Roman"/>
        <family val="1"/>
      </rPr>
      <t xml:space="preserve">Nutt. var. </t>
    </r>
    <r>
      <rPr>
        <i/>
        <sz val="12"/>
        <rFont val="Times New Roman"/>
        <family val="1"/>
      </rPr>
      <t>spinosus</t>
    </r>
  </si>
  <si>
    <t>21.iv.2007</t>
  </si>
  <si>
    <r>
      <t>Ceanothus spinosus</t>
    </r>
    <r>
      <rPr>
        <sz val="12"/>
        <rFont val="Times New Roman"/>
        <family val="1"/>
      </rPr>
      <t xml:space="preserve"> Nutt. var. </t>
    </r>
    <r>
      <rPr>
        <i/>
        <sz val="12"/>
        <rFont val="Times New Roman"/>
        <family val="1"/>
      </rPr>
      <t>palmeri</t>
    </r>
    <r>
      <rPr>
        <sz val="12"/>
        <rFont val="Times New Roman"/>
        <family val="1"/>
      </rPr>
      <t xml:space="preserve"> (Trel.) Brandegee</t>
    </r>
  </si>
  <si>
    <r>
      <t>Eriodictyon californicum</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agrifolia</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Lotus scoparius</t>
    </r>
    <r>
      <rPr>
        <sz val="12"/>
        <rFont val="Times New Roman"/>
        <family val="1"/>
      </rPr>
      <t xml:space="preserve">, </t>
    </r>
    <r>
      <rPr>
        <i/>
        <sz val="12"/>
        <rFont val="Times New Roman"/>
        <family val="1"/>
      </rPr>
      <t>Genista monspessulana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Arctostaphylos tomentosa</t>
    </r>
    <r>
      <rPr>
        <sz val="12"/>
        <rFont val="Times New Roman"/>
        <family val="1"/>
      </rPr>
      <t xml:space="preserve">, and </t>
    </r>
    <r>
      <rPr>
        <i/>
        <sz val="12"/>
        <rFont val="Times New Roman"/>
        <family val="1"/>
      </rPr>
      <t>Eriodictyon californicum</t>
    </r>
    <r>
      <rPr>
        <sz val="12"/>
        <rFont val="Times New Roman"/>
        <family val="1"/>
      </rPr>
      <t>.</t>
    </r>
  </si>
  <si>
    <r>
      <t>Ceanothus cuneatus</t>
    </r>
    <r>
      <rPr>
        <sz val="12"/>
        <rFont val="Times New Roman"/>
        <family val="1"/>
      </rPr>
      <t xml:space="preserve"> var. </t>
    </r>
    <r>
      <rPr>
        <i/>
        <sz val="12"/>
        <rFont val="Times New Roman"/>
        <family val="1"/>
      </rPr>
      <t>cuneatus, Toxicodendron diversilobum</t>
    </r>
    <r>
      <rPr>
        <sz val="12"/>
        <rFont val="Times New Roman"/>
        <family val="1"/>
      </rPr>
      <t xml:space="preserve">, </t>
    </r>
    <r>
      <rPr>
        <i/>
        <sz val="12"/>
        <rFont val="Times New Roman"/>
        <family val="1"/>
      </rPr>
      <t>Quercus</t>
    </r>
    <r>
      <rPr>
        <sz val="12"/>
        <rFont val="Times New Roman"/>
        <family val="1"/>
      </rPr>
      <t xml:space="preserve"> </t>
    </r>
    <r>
      <rPr>
        <i/>
        <sz val="12"/>
        <rFont val="Times New Roman"/>
        <family val="1"/>
      </rPr>
      <t>agrifolia</t>
    </r>
    <r>
      <rPr>
        <sz val="12"/>
        <rFont val="Times New Roman"/>
        <family val="1"/>
      </rPr>
      <t xml:space="preserve">, </t>
    </r>
    <r>
      <rPr>
        <i/>
        <sz val="12"/>
        <rFont val="Times New Roman"/>
        <family val="1"/>
      </rPr>
      <t>Quercus chrysolepis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Lotus scoparius</t>
    </r>
    <r>
      <rPr>
        <sz val="12"/>
        <rFont val="Times New Roman"/>
        <family val="1"/>
      </rPr>
      <t xml:space="preserve">, </t>
    </r>
    <r>
      <rPr>
        <i/>
        <sz val="12"/>
        <rFont val="Times New Roman"/>
        <family val="1"/>
      </rPr>
      <t>Genista monspessulana</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Arctostaphylos tomentosa</t>
    </r>
    <r>
      <rPr>
        <sz val="12"/>
        <rFont val="Times New Roman"/>
        <family val="1"/>
      </rPr>
      <t xml:space="preserve">, and </t>
    </r>
    <r>
      <rPr>
        <i/>
        <sz val="12"/>
        <rFont val="Times New Roman"/>
        <family val="1"/>
      </rPr>
      <t>Eriodictyon californicum</t>
    </r>
    <r>
      <rPr>
        <sz val="12"/>
        <rFont val="Times New Roman"/>
        <family val="1"/>
      </rPr>
      <t>.</t>
    </r>
  </si>
  <si>
    <t>Fort Ord Military Reservation, on hillside west of South Boundary Road, parking 0.2 road miles (0.3 km) south of intersection with General Jim Moore Road</t>
  </si>
  <si>
    <t>Fort Ord</t>
  </si>
  <si>
    <t>36° 35.412' N, 121° 49.607' W</t>
  </si>
  <si>
    <r>
      <t>Ceanothus dentatus</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tomentosa</t>
    </r>
    <r>
      <rPr>
        <sz val="12"/>
        <rFont val="Times New Roman"/>
        <family val="1"/>
      </rPr>
      <t xml:space="preserve">, </t>
    </r>
    <r>
      <rPr>
        <i/>
        <sz val="12"/>
        <rFont val="Times New Roman"/>
        <family val="1"/>
      </rPr>
      <t>Garrya elliptica</t>
    </r>
    <r>
      <rPr>
        <sz val="12"/>
        <rFont val="Times New Roman"/>
        <family val="1"/>
      </rPr>
      <t xml:space="preserve">, </t>
    </r>
    <r>
      <rPr>
        <i/>
        <sz val="12"/>
        <rFont val="Times New Roman"/>
        <family val="1"/>
      </rPr>
      <t>Baccharis pilularis</t>
    </r>
    <r>
      <rPr>
        <sz val="12"/>
        <rFont val="Times New Roman"/>
        <family val="1"/>
      </rPr>
      <t xml:space="preserve">, and </t>
    </r>
    <r>
      <rPr>
        <i/>
        <sz val="12"/>
        <rFont val="Times New Roman"/>
        <family val="1"/>
      </rPr>
      <t>Heteromeles arbutifolia</t>
    </r>
    <r>
      <rPr>
        <sz val="12"/>
        <rFont val="Times New Roman"/>
        <family val="1"/>
      </rPr>
      <t>.</t>
    </r>
  </si>
  <si>
    <r>
      <t>Ceanothus cuneatus</t>
    </r>
    <r>
      <rPr>
        <sz val="12"/>
        <rFont val="Times New Roman"/>
        <family val="1"/>
      </rPr>
      <t xml:space="preserve"> var. </t>
    </r>
    <r>
      <rPr>
        <i/>
        <sz val="12"/>
        <rFont val="Times New Roman"/>
        <family val="1"/>
      </rPr>
      <t>rigidus</t>
    </r>
    <r>
      <rPr>
        <sz val="12"/>
        <rFont val="Times New Roman"/>
        <family val="1"/>
      </rPr>
      <t>,</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Salvia apiana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Arctostaphylos tomentosa</t>
    </r>
    <r>
      <rPr>
        <sz val="12"/>
        <rFont val="Times New Roman"/>
        <family val="1"/>
      </rPr>
      <t xml:space="preserve">, </t>
    </r>
    <r>
      <rPr>
        <i/>
        <sz val="12"/>
        <rFont val="Times New Roman"/>
        <family val="1"/>
      </rPr>
      <t>Garrya elliptica</t>
    </r>
    <r>
      <rPr>
        <sz val="12"/>
        <rFont val="Times New Roman"/>
        <family val="1"/>
      </rPr>
      <t xml:space="preserve">, </t>
    </r>
    <r>
      <rPr>
        <i/>
        <sz val="12"/>
        <rFont val="Times New Roman"/>
        <family val="1"/>
      </rPr>
      <t>Baccharis pilularis</t>
    </r>
    <r>
      <rPr>
        <sz val="12"/>
        <rFont val="Times New Roman"/>
        <family val="1"/>
      </rPr>
      <t xml:space="preserve">, and </t>
    </r>
    <r>
      <rPr>
        <i/>
        <sz val="12"/>
        <rFont val="Times New Roman"/>
        <family val="1"/>
      </rPr>
      <t>Heteromeles arbutifolia</t>
    </r>
    <r>
      <rPr>
        <sz val="12"/>
        <rFont val="Times New Roman"/>
        <family val="1"/>
      </rPr>
      <t>.</t>
    </r>
  </si>
  <si>
    <t>Fort Ord Military Reservation, at roadside on Schoonover Drive, immediately opposite intersection with Devers Court</t>
  </si>
  <si>
    <t>36° 39.527' N, 121° 45.591' W</t>
  </si>
  <si>
    <r>
      <t>Salvia apiana</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Frangula californica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Croton</t>
    </r>
    <r>
      <rPr>
        <sz val="12"/>
        <rFont val="Times New Roman"/>
        <family val="1"/>
      </rPr>
      <t xml:space="preserve"> </t>
    </r>
    <r>
      <rPr>
        <i/>
        <sz val="12"/>
        <rFont val="Times New Roman"/>
        <family val="1"/>
      </rPr>
      <t>californicum</t>
    </r>
    <r>
      <rPr>
        <sz val="12"/>
        <rFont val="Times New Roman"/>
        <family val="1"/>
      </rPr>
      <t xml:space="preserve">, </t>
    </r>
    <r>
      <rPr>
        <i/>
        <sz val="12"/>
        <rFont val="Times New Roman"/>
        <family val="1"/>
      </rPr>
      <t>Helianthemum scoparium</t>
    </r>
    <r>
      <rPr>
        <sz val="12"/>
        <rFont val="Times New Roman"/>
        <family val="1"/>
      </rPr>
      <t xml:space="preserve">, </t>
    </r>
    <r>
      <rPr>
        <i/>
        <sz val="12"/>
        <rFont val="Times New Roman"/>
        <family val="1"/>
      </rPr>
      <t>Lotus scoparius</t>
    </r>
    <r>
      <rPr>
        <sz val="12"/>
        <rFont val="Times New Roman"/>
        <family val="1"/>
      </rPr>
      <t xml:space="preserve">, and </t>
    </r>
    <r>
      <rPr>
        <i/>
        <sz val="12"/>
        <rFont val="Times New Roman"/>
        <family val="1"/>
      </rPr>
      <t>Eriophyllum</t>
    </r>
    <r>
      <rPr>
        <sz val="12"/>
        <rFont val="Times New Roman"/>
        <family val="1"/>
      </rPr>
      <t xml:space="preserve"> sp.</t>
    </r>
  </si>
  <si>
    <t>Santa Lucia Range, Los Padres National Forest, 3.2 road miles (5.1 km) west of Fort Hunter Ligget entrance gate on Nacimiento-Fergusson Road, near Camp Nacimiento, on the north side of the Nacimiento River</t>
  </si>
  <si>
    <t>36° 00.208' N, 121° 23.293' W</t>
  </si>
  <si>
    <t>Deep soil derived from Upper Cretaceous sandstone parent material</t>
  </si>
  <si>
    <t>Ku</t>
  </si>
  <si>
    <r>
      <t>Quercus wislizenii</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Symphoricarpos</t>
    </r>
    <r>
      <rPr>
        <sz val="12"/>
        <rFont val="Times New Roman"/>
        <family val="1"/>
      </rPr>
      <t xml:space="preserve"> sp., </t>
    </r>
    <r>
      <rPr>
        <i/>
        <sz val="12"/>
        <rFont val="Times New Roman"/>
        <family val="1"/>
      </rPr>
      <t>Solanum umbelliferum</t>
    </r>
    <r>
      <rPr>
        <sz val="12"/>
        <rFont val="Times New Roman"/>
        <family val="1"/>
      </rPr>
      <t xml:space="preserve">, </t>
    </r>
    <r>
      <rPr>
        <i/>
        <sz val="12"/>
        <rFont val="Times New Roman"/>
        <family val="1"/>
      </rPr>
      <t>Chrysothamnus nauseosus</t>
    </r>
    <r>
      <rPr>
        <sz val="12"/>
        <rFont val="Times New Roman"/>
        <family val="1"/>
      </rPr>
      <t>.</t>
    </r>
  </si>
  <si>
    <r>
      <t>Quercus agrifolia</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Artemisia californica</t>
    </r>
    <r>
      <rPr>
        <sz val="12"/>
        <rFont val="Times New Roman"/>
        <family val="1"/>
      </rPr>
      <t xml:space="preserve">, and </t>
    </r>
    <r>
      <rPr>
        <i/>
        <sz val="12"/>
        <rFont val="Times New Roman"/>
        <family val="1"/>
      </rPr>
      <t>Conium maculatum</t>
    </r>
    <r>
      <rPr>
        <sz val="12"/>
        <rFont val="Times New Roman"/>
        <family val="1"/>
      </rPr>
      <t>.</t>
    </r>
  </si>
  <si>
    <t>Nipomo Mesa, 1.88 road miles (3.0 km) from Hwy 101 via Los Berros Road, North Frontage Road, Summit Station Road, and Hetric Road (turn south from intersection of Hetric Road and Summit Station Road)</t>
  </si>
  <si>
    <t>35° 03.107' N, 120° 30.917' W</t>
  </si>
  <si>
    <t>Los Padres National Forest, Santa Ynez River watershed, at roadside on Paradise Road (NF 5N18), 0.9 road miles (1.44 km) northeast of Hwy 154, just north of bridge over Kelly Creek</t>
  </si>
  <si>
    <t>Santa Ynez</t>
  </si>
  <si>
    <t>34° 32.460' N, 119° 50.812' W</t>
  </si>
  <si>
    <t>Soil derived from Eocene sandstone parent material</t>
  </si>
  <si>
    <t>D.O. Burge and D. Wilken (DOB 880a)</t>
  </si>
  <si>
    <t>D.O. Burge and D. Wilken (DOB 879b)</t>
  </si>
  <si>
    <t>D.O. Burge and D. Wilken (DOB 879a)</t>
  </si>
  <si>
    <t>D.O. Burge and D. Wilken (DOB 878b)</t>
  </si>
  <si>
    <t>D.O. Burge and D. Wilken (DOB 878a)</t>
  </si>
  <si>
    <t>D.O. Burge and D. Wilken (DOB 877c)</t>
  </si>
  <si>
    <t>D.O. Burge and D. Wilken (DOB 877b)</t>
  </si>
  <si>
    <t>D.O. Burge and D. Wilken (DOB 877a)</t>
  </si>
  <si>
    <t>D.O. Burge and D. Wilken (DOB 876)</t>
  </si>
  <si>
    <t>D.O. Burge and D. Wilken (DOB 875)</t>
  </si>
  <si>
    <t>D.O. Burge and D. Wilken (DOB 874)</t>
  </si>
  <si>
    <t>D.O. Burge and D. Wilken (DOB 873b)</t>
  </si>
  <si>
    <t>D.O. Burge and D. Wilken (DOB 873a)</t>
  </si>
  <si>
    <t>D.O. Burge and D. Wilken (DOB 872b)</t>
  </si>
  <si>
    <t>D.O. Burge and D. Wilken (DOB 872a)</t>
  </si>
  <si>
    <t>D.O. Burge and D. Wilken (DOB 871g)</t>
  </si>
  <si>
    <t>D.O. Burge and D. Wilken (DOB 871f)</t>
  </si>
  <si>
    <t>D.O. Burge and D. Wilken (DOB 871e)</t>
  </si>
  <si>
    <t>D.O. Burge and D. Wilken (DOB 871d)</t>
  </si>
  <si>
    <t>D.O. Burge and D. Wilken (DOB 871c)</t>
  </si>
  <si>
    <t>D.O. Burge and D. Wilken (DOB 871b)</t>
  </si>
  <si>
    <t>D.O. Burge and D. Wilken (DOB 871a)</t>
  </si>
  <si>
    <t>D.O. Burge and D. Wilken (DOB 870)</t>
  </si>
  <si>
    <t>D.O. Burge and D. Wilken (DOB 869b)</t>
  </si>
  <si>
    <t>D.O. Burge and D. Wilken (DOB 869a)</t>
  </si>
  <si>
    <t>D.O. Burge and D. Wilken (DOB 868d)</t>
  </si>
  <si>
    <t>D.O. Burge and D. Wilken (DOB 868c)</t>
  </si>
  <si>
    <t>D.O. Burge and D. Wilken (DOB 868b)</t>
  </si>
  <si>
    <t>D.O. Burge and D. Wilken (DOB 868a)</t>
  </si>
  <si>
    <t>D.O. Burge and D. Wilken (DOB 867f)</t>
  </si>
  <si>
    <t>D.O. Burge and D. Wilken (DOB 867e)</t>
  </si>
  <si>
    <t>D.O. Burge and D. Wilken (DOB 867d)</t>
  </si>
  <si>
    <t>D.O. Burge and D. Wilken (DOB 867c)</t>
  </si>
  <si>
    <t>D.O. Burge and D. Wilken (DOB 867b)</t>
  </si>
  <si>
    <t>D.O. Burge and D. Wilken (DOB 867a)</t>
  </si>
  <si>
    <t>D.O. Burge and D. Wilken (DOB 866)</t>
  </si>
  <si>
    <t>D.O. Burge and D. Wilken (DOB 865c)</t>
  </si>
  <si>
    <t>D.O. Burge and D. Wilken (DOB 865b)</t>
  </si>
  <si>
    <t>D.O. Burge and D. Wilken (DOB 865a)</t>
  </si>
  <si>
    <t>D.O. Burge and D. Wilken (DOB 864c)</t>
  </si>
  <si>
    <t>D.O. Burge and D. Wilken (DOB 864b)</t>
  </si>
  <si>
    <t>D.O. Burge and D. Wilken (DOB 864a)</t>
  </si>
  <si>
    <t>D.O. Burge and D. Wilken (DOB 863e)</t>
  </si>
  <si>
    <t>D.O. Burge and D. Wilken (DOB 863d)</t>
  </si>
  <si>
    <t>D.O. Burge and D. Wilken (DOB 863c)</t>
  </si>
  <si>
    <t>D.O. Burge and D. Wilken (DOB 863b)</t>
  </si>
  <si>
    <t>D.O. Burge and D. Wilken (DOB 863a)</t>
  </si>
  <si>
    <t>D.O. Burge and D. Wilken (DOB 862b)</t>
  </si>
  <si>
    <t>D.O. Burge and D. Wilken (DOB 862a)</t>
  </si>
  <si>
    <t>D.O. Burge and D. Wilken (DOB 861b)</t>
  </si>
  <si>
    <t>D.O. Burge and D. Wilken (DOB 861a)</t>
  </si>
  <si>
    <t>D.O. Burge and D. Wilken (DOB 860e)</t>
  </si>
  <si>
    <t>D.O. Burge and D. Wilken (DOB 860d)</t>
  </si>
  <si>
    <t>D.O. Burge and D. Wilken (DOB 860c)</t>
  </si>
  <si>
    <t>D.O. Burge and D. Wilken (DOB 860b)</t>
  </si>
  <si>
    <t>D.O. Burge and D. Wilken (DOB 860a)</t>
  </si>
  <si>
    <t>D.O. Burge and D. Wilken (DOB 859b)</t>
  </si>
  <si>
    <t>D.O. Burge and D. Wilken (DOB 859a)</t>
  </si>
  <si>
    <t>D.O. Burge (DOB 858e)</t>
  </si>
  <si>
    <t>D.O. Burge (DOB 858d)</t>
  </si>
  <si>
    <t>D.O. Burge (DOB 858c)</t>
  </si>
  <si>
    <t>D.O. Burge (DOB 858b)</t>
  </si>
  <si>
    <t>D.O. Burge (DOB 858a)</t>
  </si>
  <si>
    <t>D.O. Burge (DOB 857)</t>
  </si>
  <si>
    <t>D.O. Burge (DOB 856)</t>
  </si>
  <si>
    <t>D.O. Burge (DOB 855)</t>
  </si>
  <si>
    <t>D.O. Burge (DOB 854)</t>
  </si>
  <si>
    <t>D.O. Burge (DOB 853)</t>
  </si>
  <si>
    <t>D.O. Burge (DOB 852b)</t>
  </si>
  <si>
    <t>D.O. Burge (DOB 852a)</t>
  </si>
  <si>
    <t>D.O. Burge (DOB 851e)</t>
  </si>
  <si>
    <t>D.O. Burge (DOB 851d)</t>
  </si>
  <si>
    <t>D.O. Burge (DOB 851c)</t>
  </si>
  <si>
    <t>D.O. Burge (DOB 851b)</t>
  </si>
  <si>
    <t>D.O. Burge (DOB 851a)</t>
  </si>
  <si>
    <t>D.O. Burge (DOB 850)</t>
  </si>
  <si>
    <t>D.O. Burge (DOB 849)</t>
  </si>
  <si>
    <t>D.O. Burge (DOB 848b)</t>
  </si>
  <si>
    <t>D.O. Burge (DOB 848a)</t>
  </si>
  <si>
    <t>D.O. Burge (DOB 847e)</t>
  </si>
  <si>
    <t>D.O. Burge (DOB 847d)</t>
  </si>
  <si>
    <t>D.O. Burge (DOB 847c)</t>
  </si>
  <si>
    <t>D.O. Burge (DOB 847b)</t>
  </si>
  <si>
    <t>D.O. Burge (DOB 847a)</t>
  </si>
  <si>
    <t>D.O. Burge (DOB 846e)</t>
  </si>
  <si>
    <t>D.O. Burge (DOB 846d)</t>
  </si>
  <si>
    <t>D.O. Burge (DOB 846c)</t>
  </si>
  <si>
    <t>D.O. Burge (DOB 846b)</t>
  </si>
  <si>
    <t>D.O. Burge (DOB 846a)</t>
  </si>
  <si>
    <t>D.O. Burge, T. Thibault, and C. Ames (DOB 845b)</t>
  </si>
  <si>
    <t>D.O. Burge, T. Thibault, and C. Ames (DOB 845a)</t>
  </si>
  <si>
    <t>D.O. Burge, T. Thibault, and C. Ames (DOB 844)</t>
  </si>
  <si>
    <t>D.O. Burge, T. Thibault, and C. Ames (DOB 843e)</t>
  </si>
  <si>
    <t>D.O. Burge, T. Thibault, and C. Ames (DOB 843d)</t>
  </si>
  <si>
    <t>D.O. Burge, T. Thibault, and C. Ames (DOB 843c)</t>
  </si>
  <si>
    <t>D.O. Burge, T. Thibault, and C. Ames (DOB 843b)</t>
  </si>
  <si>
    <t>D.O. Burge, T. Thibault, and C. Ames (DOB 843a)</t>
  </si>
  <si>
    <t>D.O. Burge, T. Thibault, and C. Ames (DOB 842)</t>
  </si>
  <si>
    <t>D.O. Burge, T. Thibault, and C. Ames (DOB 841e)</t>
  </si>
  <si>
    <t>D.O. Burge, T. Thibault, and C. Ames (DOB 841d)</t>
  </si>
  <si>
    <t>D.O. Burge, T. Thibault, and C. Ames (DOB 841c)</t>
  </si>
  <si>
    <t>D.O. Burge, T. Thibault, and C. Ames (DOB 841b)</t>
  </si>
  <si>
    <t>D.O. Burge, T. Thibault, and C. Ames (DOB 841a)</t>
  </si>
  <si>
    <t>D.O. Burge, T. Thibault, and C. Ames (DOB 840)</t>
  </si>
  <si>
    <t>D.O. Burge, T. Thibault, and C. Ames (DOB 839)</t>
  </si>
  <si>
    <t>D.O. Burge, T. Thibault, and C. Ames (DOB 838e)</t>
  </si>
  <si>
    <t>D.O. Burge, T. Thibault, and C. Ames (DOB 838d)</t>
  </si>
  <si>
    <t>D.O. Burge, T. Thibault, and C. Ames (DOB 838c)</t>
  </si>
  <si>
    <t>D.O. Burge, T. Thibault, and C. Ames (DOB 838b)</t>
  </si>
  <si>
    <t>D.O. Burge, T. Thibault, and C. Ames (DOB 838a)</t>
  </si>
  <si>
    <t>D.O. Burge, T. Thibault, and C. Ames (DOB 837)</t>
  </si>
  <si>
    <t>D.O. Burge, T. Thibault, and C. Ames (DOB 836)</t>
  </si>
  <si>
    <t>D.O. Burge, T. Thibault, and C. Ames (DOB 836e)</t>
  </si>
  <si>
    <t>D.O. Burge, T. Thibault, and C. Ames (DOB 836d)</t>
  </si>
  <si>
    <t>D.O. Burge, T. Thibault, and C. Ames (DOB 836c)</t>
  </si>
  <si>
    <t>D.O. Burge, T. Thibault, and C. Ames (DOB 836b)</t>
  </si>
  <si>
    <t>D.O. Burge, T. Thibault, and C. Ames (DOB 836a)</t>
  </si>
  <si>
    <t>D.O. Burge (DOB 835e)</t>
  </si>
  <si>
    <t>D.O. Burge (DOB 835d)</t>
  </si>
  <si>
    <t>D.O. Burge (DOB 835c)</t>
  </si>
  <si>
    <t>D.O. Burge (DOB 835b)</t>
  </si>
  <si>
    <t>D.O. Burge (DOB 835a)</t>
  </si>
  <si>
    <t>D.O. Burge (DOB 834e)</t>
  </si>
  <si>
    <t>D.O. Burge (DOB 834d)</t>
  </si>
  <si>
    <t>D.O. Burge (DOB 834c)</t>
  </si>
  <si>
    <t>D.O. Burge (DOB 834b)</t>
  </si>
  <si>
    <t>D.O. Burge (DOB 834a)</t>
  </si>
  <si>
    <t>D.O. Burge (DOB 833e)</t>
  </si>
  <si>
    <t>D.O. Burge (DOB 833d)</t>
  </si>
  <si>
    <t>D.O. Burge (DOB 833c)</t>
  </si>
  <si>
    <t>D.O. Burge (DOB 833b)</t>
  </si>
  <si>
    <t>D.O. Burge (DOB 833a)</t>
  </si>
  <si>
    <t>D.O. Burge (DOB 832e)</t>
  </si>
  <si>
    <t>D.O. Burge (DOB 832d)</t>
  </si>
  <si>
    <t>D.O. Burge (DOB 832c)</t>
  </si>
  <si>
    <t>D.O. Burge (DOB 832b)</t>
  </si>
  <si>
    <t>D.O. Burge (DOB 832a)</t>
  </si>
  <si>
    <t>D.O. Burge (DOB 831)</t>
  </si>
  <si>
    <t>D.O. Burge (DOB 830)</t>
  </si>
  <si>
    <t>D.O. Burge (DOB 829e)</t>
  </si>
  <si>
    <t>D.O. Burge (DOB 829d)</t>
  </si>
  <si>
    <t>D.O. Burge (DOB 829c)</t>
  </si>
  <si>
    <t>D.O. Burge (DOB 829b)</t>
  </si>
  <si>
    <t>D.O. Burge (DOB 829a)</t>
  </si>
  <si>
    <t>D.O. Burge (DOB 828)</t>
  </si>
  <si>
    <t>D.O. Burge (DOB 827)</t>
  </si>
  <si>
    <t>D.O. Burge (DOB 826)</t>
  </si>
  <si>
    <t>D.O. Burge (DOB 825c)</t>
  </si>
  <si>
    <t>D.O. Burge (DOB 825b)</t>
  </si>
  <si>
    <t>D.O. Burge (DOB 825a)</t>
  </si>
  <si>
    <t>D.O. Burge (DOB 824e)</t>
  </si>
  <si>
    <t>D.O. Burge (DOB 824d)</t>
  </si>
  <si>
    <t>D.O. Burge (DOB 824c)</t>
  </si>
  <si>
    <t>D.O. Burge (DOB 824b)</t>
  </si>
  <si>
    <t>D.O. Burge (DOB 824a)</t>
  </si>
  <si>
    <t>D.O. Burge (DOB 823)</t>
  </si>
  <si>
    <t>D.O. Burge (DOB 822e)</t>
  </si>
  <si>
    <t>D.O. Burge (DOB 822d)</t>
  </si>
  <si>
    <t>D.O. Burge (DOB 822c)</t>
  </si>
  <si>
    <t>D.O. Burge (DOB 822b)</t>
  </si>
  <si>
    <t>D.O. Burge (DOB 822a)</t>
  </si>
  <si>
    <t>D.O. Burge (DOB 821b)</t>
  </si>
  <si>
    <t>D.O. Burge (DOB 821a)</t>
  </si>
  <si>
    <t>D.O. Burge (DOB 820)</t>
  </si>
  <si>
    <t>D.O. Burge (DOB 819)</t>
  </si>
  <si>
    <t>D.O. Burge (DOB 818)</t>
  </si>
  <si>
    <t>D.O. Burge (DOB 817)</t>
  </si>
  <si>
    <t>D.O. Burge (DOB 816)</t>
  </si>
  <si>
    <t>D.O. Burge (DOB 815e)</t>
  </si>
  <si>
    <t>D.O. Burge (DOB 815d)</t>
  </si>
  <si>
    <t>D.O. Burge (DOB 815c)</t>
  </si>
  <si>
    <t>D.O. Burge (DOB 815b)</t>
  </si>
  <si>
    <t>D.O. Burge (DOB 815a)</t>
  </si>
  <si>
    <t>D.O. Burge and S. Ratay (DOB 814b)</t>
  </si>
  <si>
    <t>D.O. Burge and S. Ratay (DOB 814a)</t>
  </si>
  <si>
    <t>D.O. Burge and S. Ratay (DOB 813)</t>
  </si>
  <si>
    <t>D.O. Burge and S. Ratay (DOB 812)</t>
  </si>
  <si>
    <t>D.O. Burge and S. Ratay (DOB 811b)</t>
  </si>
  <si>
    <t>D.O. Burge and S. Ratay (DOB 811a)</t>
  </si>
  <si>
    <t>D.O. Burge and S. Ratay (DOB 810)</t>
  </si>
  <si>
    <t>D.O. Burge, D. Knapp, and S. Ratay (DOB 809)</t>
  </si>
  <si>
    <t>D.O. Burge, D. Knapp, and S. Ratay (DOB 808e)</t>
  </si>
  <si>
    <t>D.O. Burge, D. Knapp, and S. Ratay (DOB 808d)</t>
  </si>
  <si>
    <t>D.O. Burge, D. Knapp, and S. Ratay (DOB 808c)</t>
  </si>
  <si>
    <t>D.O. Burge, D. Knapp, and S. Ratay (DOB 808b)</t>
  </si>
  <si>
    <t>D.O. Burge, D. Knapp, and S. Ratay (DOB 808a)</t>
  </si>
  <si>
    <t>D.O. Burge (DOB 807)</t>
  </si>
  <si>
    <t>D.O. Burge (DOB 806e)</t>
  </si>
  <si>
    <t>D.O. Burge (DOB 806d)</t>
  </si>
  <si>
    <t>D.O. Burge (DOB 806c)</t>
  </si>
  <si>
    <t>D.O. Burge (DOB 806b)</t>
  </si>
  <si>
    <t>D.O. Burge (DOB 806a)</t>
  </si>
  <si>
    <t>D.O. Burge (DOB 805e)</t>
  </si>
  <si>
    <t>D.O. Burge (DOB 805d)</t>
  </si>
  <si>
    <t>D.O. Burge (DOB 805c)</t>
  </si>
  <si>
    <t>D.O. Burge (DOB 805b)</t>
  </si>
  <si>
    <t>D.O. Burge (DOB 805a)</t>
  </si>
  <si>
    <t>D.O. Burge (DOB 804)</t>
  </si>
  <si>
    <t>D.O. Burge (DOB 803e)</t>
  </si>
  <si>
    <t>D.O. Burge (DOB 803d)</t>
  </si>
  <si>
    <t>D.O. Burge (DOB 803c)</t>
  </si>
  <si>
    <t>D.O. Burge (DOB 803b)</t>
  </si>
  <si>
    <t>D.O. Burge (DOB 803a)</t>
  </si>
  <si>
    <t>D.O. Burge (DOB 802)</t>
  </si>
  <si>
    <t>D.O. Burge (DOB 801)</t>
  </si>
  <si>
    <t>D.O. Burge (DOB 800c)</t>
  </si>
  <si>
    <t>D.O. Burge (DOB 800b)</t>
  </si>
  <si>
    <t>D.O. Burge (DOB 800a)</t>
  </si>
  <si>
    <t>D.O. Burge (DOB 799c)</t>
  </si>
  <si>
    <t>D.O. Burge (DOB 799b)</t>
  </si>
  <si>
    <t>D.O. Burge (DOB 799a)</t>
  </si>
  <si>
    <t>D.O. Burge (DOB 798e)</t>
  </si>
  <si>
    <t>D.O. Burge (DOB 798d)</t>
  </si>
  <si>
    <t>D.O. Burge (DOB 798c)</t>
  </si>
  <si>
    <t>D.O. Burge (DOB 798b)</t>
  </si>
  <si>
    <t>D.O. Burge (DOB 798a)</t>
  </si>
  <si>
    <t>D.O. Burge (DOB 797b)</t>
  </si>
  <si>
    <t>D.O. Burge (DOB 797a)</t>
  </si>
  <si>
    <t>D.O. Burge (DOB 796b)</t>
  </si>
  <si>
    <t>D.O. Burge (DOB 796a)</t>
  </si>
  <si>
    <t>D.O. Burge (DOB 795e)</t>
  </si>
  <si>
    <t>D.O. Burge (DOB 795d)</t>
  </si>
  <si>
    <t>D.O. Burge (DOB 795c)</t>
  </si>
  <si>
    <t>D.O. Burge (DOB 795b)</t>
  </si>
  <si>
    <t>D.O. Burge (DOB 795a)</t>
  </si>
  <si>
    <t>D.O. Burge (DOB 794)</t>
  </si>
  <si>
    <t>D.O. Burge (DOB 793)</t>
  </si>
  <si>
    <t>D.O. Burge (DOB 792e)</t>
  </si>
  <si>
    <t>D.O. Burge (DOB 792d)</t>
  </si>
  <si>
    <t>D.O. Burge (DOB 792c)</t>
  </si>
  <si>
    <t>D.O. Burge (DOB 792b)</t>
  </si>
  <si>
    <t>D.O. Burge (DOB 792a)</t>
  </si>
  <si>
    <t>D.O. Burge (DOB 791)</t>
  </si>
  <si>
    <t>D.O. Burge (DOB 790)</t>
  </si>
  <si>
    <t>D.O. Burge (DOB 789f)</t>
  </si>
  <si>
    <t>D.O. Burge (DOB 789e)</t>
  </si>
  <si>
    <t>D.O. Burge (DOB 789d)</t>
  </si>
  <si>
    <t>D.O. Burge (DOB 789c)</t>
  </si>
  <si>
    <t>D.O. Burge (DOB 789b)</t>
  </si>
  <si>
    <t>D.O. Burge (DOB 789a)</t>
  </si>
  <si>
    <t>D.O. Burge (DOB 788)</t>
  </si>
  <si>
    <t>D.O. Burge (DOB 787)</t>
  </si>
  <si>
    <t>D.O. Burge (DOB 786b)</t>
  </si>
  <si>
    <t>D.O. Burge (DOB 786a)</t>
  </si>
  <si>
    <t>D.O. Burge (DOB 785)</t>
  </si>
  <si>
    <t>D.O. Burge (DOB 784)</t>
  </si>
  <si>
    <t>D.O. Burge (DOB 783e)</t>
  </si>
  <si>
    <t>D.O. Burge (DOB 783d)</t>
  </si>
  <si>
    <t>D.O. Burge (DOB 783c)</t>
  </si>
  <si>
    <t>D.O. Burge (DOB 783b)</t>
  </si>
  <si>
    <t>D.O. Burge (DOB 783a)</t>
  </si>
  <si>
    <t>D.O. Burge (DOB 782)</t>
  </si>
  <si>
    <t>D.O. Burge (DOB 781a)</t>
  </si>
  <si>
    <t>D.O. Burge (DOB 781c)</t>
  </si>
  <si>
    <t>D.O. Burge (DOB 780b)</t>
  </si>
  <si>
    <t>D.O. Burge (DOB 780a)</t>
  </si>
  <si>
    <t>D.O. Burge (DOB 779)</t>
  </si>
  <si>
    <t>D.O. Burge (DOB 778)</t>
  </si>
  <si>
    <t>D.O. Burge (DOB 777)</t>
  </si>
  <si>
    <t>D.O. Burge (DOB 776)</t>
  </si>
  <si>
    <t>D.O. Burge (DOB 775e)</t>
  </si>
  <si>
    <t>D.O. Burge (DOB 775d)</t>
  </si>
  <si>
    <t>D.O. Burge (DOB 775c)</t>
  </si>
  <si>
    <t>D.O. Burge (DOB 775b)</t>
  </si>
  <si>
    <t>D.O. Burge (DOB 775a)</t>
  </si>
  <si>
    <t>D.O. Burge (DOB 774b)</t>
  </si>
  <si>
    <t>D.O. Burge (DOB 774a)</t>
  </si>
  <si>
    <t>D.O. Burge (DOB 773e)</t>
  </si>
  <si>
    <t>D.O. Burge (DOB 773d)</t>
  </si>
  <si>
    <t>D.O. Burge (DOB 773c)</t>
  </si>
  <si>
    <t>D.O. Burge (DOB 773b)</t>
  </si>
  <si>
    <t>D.O. Burge (DOB 773a)</t>
  </si>
  <si>
    <t>D.O. Burge (DOB 772)</t>
  </si>
  <si>
    <t>D.O. Burge (DOB 771)</t>
  </si>
  <si>
    <t>D.O. Burge (DOB 770)</t>
  </si>
  <si>
    <t>D.O. Burge (DOB 769)</t>
  </si>
  <si>
    <t>D.O. Burge (DOB 768)</t>
  </si>
  <si>
    <t>D.O. Burge (DOB 766)</t>
  </si>
  <si>
    <t>D.O. Burge (DOB 765c)</t>
  </si>
  <si>
    <t>D.O. Burge (DOB 765b)</t>
  </si>
  <si>
    <t>D.O. Burge (DOB 765a)</t>
  </si>
  <si>
    <t>D.O. Burge (DOB 764f)</t>
  </si>
  <si>
    <t>D.O. Burge (DOB 764e)</t>
  </si>
  <si>
    <t>D.O. Burge (DOB 764d)</t>
  </si>
  <si>
    <t>D.O. Burge (DOB 764c)</t>
  </si>
  <si>
    <t>D.O. Burge (DOB 764b)</t>
  </si>
  <si>
    <t>D.O. Burge (DOB 764a)</t>
  </si>
  <si>
    <t>D.O. Burge (DOB 763)</t>
  </si>
  <si>
    <t>D.O. Burge (DOB 762c)</t>
  </si>
  <si>
    <t>D.O. Burge (DOB 762b)</t>
  </si>
  <si>
    <t>D.O. Burge (DOB 762a)</t>
  </si>
  <si>
    <t>D.O. Burge (DOB 761g)</t>
  </si>
  <si>
    <t>D.O. Burge (DOB 761f)</t>
  </si>
  <si>
    <t>D.O. Burge (DOB 761e)</t>
  </si>
  <si>
    <t>D.O. Burge (DOB 761d)</t>
  </si>
  <si>
    <t>D.O. Burge (DOB 761c)</t>
  </si>
  <si>
    <t>D.O. Burge (DOB 761b)</t>
  </si>
  <si>
    <t>D.O. Burge (DOB 761a)</t>
  </si>
  <si>
    <t>D.O. Burge (DOB 760e)</t>
  </si>
  <si>
    <t>D.O. Burge (DOB 760d)</t>
  </si>
  <si>
    <t>D.O. Burge (DOB 760c)</t>
  </si>
  <si>
    <t>D.O. Burge (DOB 760b)</t>
  </si>
  <si>
    <t>D.O. Burge (DOB 760a)</t>
  </si>
  <si>
    <t>D.O. Burge (DOB 759e)</t>
  </si>
  <si>
    <t>D.O. Burge (DOB 759d)</t>
  </si>
  <si>
    <t>D.O. Burge (DOB 759c)</t>
  </si>
  <si>
    <t>D.O. Burge (DOB 759b)</t>
  </si>
  <si>
    <t>D.O. Burge (DOB 759a)</t>
  </si>
  <si>
    <t>D.O. Burge (DOB 758b)</t>
  </si>
  <si>
    <t>D.O. Burge (DOB 758a)</t>
  </si>
  <si>
    <t>D.O. Burge (DOB 757)</t>
  </si>
  <si>
    <t>D.O. Burge (DOB 756)</t>
  </si>
  <si>
    <t>D.O. Burge (DOB 755)</t>
  </si>
  <si>
    <t>D.O. Burge (DOB 754)</t>
  </si>
  <si>
    <t>D.O. Burge and R. Hopkins (DOB 753)</t>
  </si>
  <si>
    <t>D.O. Burge and R. Hopkins (DOB 752)</t>
  </si>
  <si>
    <t>D.O. Burge and R. Hopkins (DOB 751)</t>
  </si>
  <si>
    <t>D.O. Burge and R. Hopkins (DOB 750)</t>
  </si>
  <si>
    <t>D.O. Burge and R. Hopkins (DOB 749)</t>
  </si>
  <si>
    <t>Collection string</t>
  </si>
  <si>
    <t>Date string</t>
  </si>
  <si>
    <t>Los Padres National Forest, roadside on Hwy 33, 5.0 road miles north of intersection with Hwy 150, or 0.6 road miles south of intersection with Matilija Canyon Road, on south side of North Fork Matilija Creek</t>
  </si>
  <si>
    <t>Ojai</t>
  </si>
  <si>
    <t>34° 29.167' N, 119° 18.247' W</t>
  </si>
  <si>
    <t xml:space="preserve">Deep soil derived from Eocene sedimentary parent material </t>
  </si>
  <si>
    <r>
      <t>Malosma laurina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Cercocarpus</t>
    </r>
    <r>
      <rPr>
        <sz val="12"/>
        <rFont val="Times New Roman"/>
        <family val="1"/>
      </rPr>
      <t xml:space="preserve"> </t>
    </r>
    <r>
      <rPr>
        <i/>
        <sz val="12"/>
        <rFont val="Times New Roman"/>
        <family val="1"/>
      </rPr>
      <t>betuloides</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Eriogonum fasciculatum</t>
    </r>
    <r>
      <rPr>
        <sz val="12"/>
        <rFont val="Times New Roman"/>
        <family val="1"/>
      </rPr>
      <t xml:space="preserve">, </t>
    </r>
    <r>
      <rPr>
        <i/>
        <sz val="12"/>
        <rFont val="Times New Roman"/>
        <family val="1"/>
      </rPr>
      <t>Pellaea andromedifolia</t>
    </r>
    <r>
      <rPr>
        <sz val="12"/>
        <rFont val="Times New Roman"/>
        <family val="1"/>
      </rPr>
      <t xml:space="preserve">, </t>
    </r>
    <r>
      <rPr>
        <i/>
        <sz val="12"/>
        <rFont val="Times New Roman"/>
        <family val="1"/>
      </rPr>
      <t>Platanus racemosa</t>
    </r>
    <r>
      <rPr>
        <sz val="12"/>
        <rFont val="Times New Roman"/>
        <family val="1"/>
      </rPr>
      <t xml:space="preserve">, </t>
    </r>
    <r>
      <rPr>
        <i/>
        <sz val="12"/>
        <rFont val="Times New Roman"/>
        <family val="1"/>
      </rPr>
      <t>Foeniculum vulgare</t>
    </r>
    <r>
      <rPr>
        <sz val="12"/>
        <rFont val="Times New Roman"/>
        <family val="1"/>
      </rPr>
      <t xml:space="preserve">, </t>
    </r>
    <r>
      <rPr>
        <i/>
        <sz val="12"/>
        <rFont val="Times New Roman"/>
        <family val="1"/>
      </rPr>
      <t>Lotus scoparius</t>
    </r>
    <r>
      <rPr>
        <sz val="12"/>
        <rFont val="Times New Roman"/>
        <family val="1"/>
      </rPr>
      <t xml:space="preserve">, and </t>
    </r>
    <r>
      <rPr>
        <i/>
        <sz val="12"/>
        <rFont val="Times New Roman"/>
        <family val="1"/>
      </rPr>
      <t>Mimulus aurantiacus</t>
    </r>
    <r>
      <rPr>
        <sz val="12"/>
        <rFont val="Times New Roman"/>
        <family val="1"/>
      </rPr>
      <t>.</t>
    </r>
  </si>
  <si>
    <t>Light blue to white</t>
  </si>
  <si>
    <t>Los Padres National Forest, near intersection  of Hwy 33 and Rose Valley Road (NF 6N31)</t>
  </si>
  <si>
    <t>34° 32.028' N, 119° 14.315' W</t>
  </si>
  <si>
    <r>
      <t>Adenostoma fasciculatum</t>
    </r>
    <r>
      <rPr>
        <sz val="12"/>
        <rFont val="Times New Roman"/>
        <family val="1"/>
      </rPr>
      <t xml:space="preserve">, </t>
    </r>
    <r>
      <rPr>
        <i/>
        <sz val="12"/>
        <rFont val="Times New Roman"/>
        <family val="1"/>
      </rPr>
      <t>Arctostaphylos glandulosa</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Eriogonum fasciculatum</t>
    </r>
    <r>
      <rPr>
        <sz val="12"/>
        <rFont val="Times New Roman"/>
        <family val="1"/>
      </rPr>
      <t xml:space="preserve">, </t>
    </r>
    <r>
      <rPr>
        <i/>
        <sz val="12"/>
        <rFont val="Times New Roman"/>
        <family val="1"/>
      </rPr>
      <t>Eriophyllum confertiflorum</t>
    </r>
    <r>
      <rPr>
        <sz val="12"/>
        <rFont val="Times New Roman"/>
        <family val="1"/>
      </rPr>
      <t xml:space="preserve">, </t>
    </r>
    <r>
      <rPr>
        <i/>
        <sz val="12"/>
        <rFont val="Times New Roman"/>
        <family val="1"/>
      </rPr>
      <t>Quercus berberidifolia</t>
    </r>
    <r>
      <rPr>
        <sz val="12"/>
        <rFont val="Times New Roman"/>
        <family val="1"/>
      </rPr>
      <t xml:space="preserve">, and </t>
    </r>
    <r>
      <rPr>
        <i/>
        <sz val="12"/>
        <rFont val="Times New Roman"/>
        <family val="1"/>
      </rPr>
      <t>Dendromecon rigida</t>
    </r>
    <r>
      <rPr>
        <sz val="12"/>
        <rFont val="Times New Roman"/>
        <family val="1"/>
      </rPr>
      <t>.</t>
    </r>
  </si>
  <si>
    <t>Los Padres National Forest, roadside on Hwy 33, 2.8 road miles (4.5 km) north of intersection with Rose Valley Road (NF 6N31)</t>
  </si>
  <si>
    <t>34° 33.405' N, 119° 15.116' W</t>
  </si>
  <si>
    <t xml:space="preserve">Deep soil derived from Oligocene continental sedimentary parent material </t>
  </si>
  <si>
    <t>Oc</t>
  </si>
  <si>
    <r>
      <t>Quercus</t>
    </r>
    <r>
      <rPr>
        <sz val="12"/>
        <rFont val="Times New Roman"/>
        <family val="1"/>
      </rPr>
      <t xml:space="preserve"> </t>
    </r>
    <r>
      <rPr>
        <i/>
        <sz val="12"/>
        <rFont val="Times New Roman"/>
        <family val="1"/>
      </rPr>
      <t>chrysolepis</t>
    </r>
    <r>
      <rPr>
        <sz val="12"/>
        <rFont val="Times New Roman"/>
        <family val="1"/>
      </rPr>
      <t xml:space="preserve">, </t>
    </r>
    <r>
      <rPr>
        <i/>
        <sz val="12"/>
        <rFont val="Times New Roman"/>
        <family val="1"/>
      </rPr>
      <t>Fraxinus dipetala</t>
    </r>
    <r>
      <rPr>
        <sz val="12"/>
        <rFont val="Times New Roman"/>
        <family val="1"/>
      </rPr>
      <t xml:space="preserve">, </t>
    </r>
    <r>
      <rPr>
        <i/>
        <sz val="12"/>
        <rFont val="Times New Roman"/>
        <family val="1"/>
      </rPr>
      <t>Ceanothus leucodermis</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Keckiella</t>
    </r>
    <r>
      <rPr>
        <sz val="12"/>
        <rFont val="Times New Roman"/>
        <family val="1"/>
      </rPr>
      <t xml:space="preserve"> sp., </t>
    </r>
    <r>
      <rPr>
        <i/>
        <sz val="12"/>
        <rFont val="Times New Roman"/>
        <family val="1"/>
      </rPr>
      <t>Symphoricarpos</t>
    </r>
    <r>
      <rPr>
        <sz val="12"/>
        <rFont val="Times New Roman"/>
        <family val="1"/>
      </rPr>
      <t xml:space="preserve"> sp., </t>
    </r>
    <r>
      <rPr>
        <i/>
        <sz val="12"/>
        <rFont val="Times New Roman"/>
        <family val="1"/>
      </rPr>
      <t>Ceanothus crassifolius</t>
    </r>
    <r>
      <rPr>
        <sz val="12"/>
        <rFont val="Times New Roman"/>
        <family val="1"/>
      </rPr>
      <t xml:space="preserve">, and </t>
    </r>
    <r>
      <rPr>
        <i/>
        <sz val="12"/>
        <rFont val="Times New Roman"/>
        <family val="1"/>
      </rPr>
      <t>Arctostaphylos glauca</t>
    </r>
    <r>
      <rPr>
        <sz val="12"/>
        <rFont val="Times New Roman"/>
        <family val="1"/>
      </rPr>
      <t>.</t>
    </r>
  </si>
  <si>
    <t>Los Padres National Forest, Caltrans Depot on Hwy 33, west bank of Sespe River, 4.8 road miles (7.3 km) north of intersection with Rose Valley Road (NF 6N31), near BM 3412</t>
  </si>
  <si>
    <t>34° 33.929' N, 119° 15.847' W</t>
  </si>
  <si>
    <t xml:space="preserve">Stony soil derived from Eocene sedimentary parent material </t>
  </si>
  <si>
    <r>
      <t>Penstemon heterophyllus</t>
    </r>
    <r>
      <rPr>
        <sz val="12"/>
        <rFont val="Times New Roman"/>
        <family val="1"/>
      </rPr>
      <t xml:space="preserve">, </t>
    </r>
    <r>
      <rPr>
        <i/>
        <sz val="12"/>
        <rFont val="Times New Roman"/>
        <family val="1"/>
      </rPr>
      <t>Eriastrum densifolium</t>
    </r>
    <r>
      <rPr>
        <sz val="12"/>
        <rFont val="Times New Roman"/>
        <family val="1"/>
      </rPr>
      <t xml:space="preserve">, </t>
    </r>
    <r>
      <rPr>
        <i/>
        <sz val="12"/>
        <rFont val="Times New Roman"/>
        <family val="1"/>
      </rPr>
      <t>Ericameria nauseosa</t>
    </r>
    <r>
      <rPr>
        <sz val="12"/>
        <rFont val="Times New Roman"/>
        <family val="1"/>
      </rPr>
      <t xml:space="preserve">, </t>
    </r>
    <r>
      <rPr>
        <i/>
        <sz val="12"/>
        <rFont val="Times New Roman"/>
        <family val="1"/>
      </rPr>
      <t>Eriodictyon crassifolium</t>
    </r>
    <r>
      <rPr>
        <sz val="12"/>
        <rFont val="Times New Roman"/>
        <family val="1"/>
      </rPr>
      <t xml:space="preserve">, </t>
    </r>
    <r>
      <rPr>
        <i/>
        <sz val="12"/>
        <rFont val="Times New Roman"/>
        <family val="1"/>
      </rPr>
      <t>Frangula californica</t>
    </r>
    <r>
      <rPr>
        <sz val="12"/>
        <rFont val="Times New Roman"/>
        <family val="1"/>
      </rPr>
      <t xml:space="preserve">, </t>
    </r>
    <r>
      <rPr>
        <i/>
        <sz val="12"/>
        <rFont val="Times New Roman"/>
        <family val="1"/>
      </rPr>
      <t>Artemisia tridentata</t>
    </r>
    <r>
      <rPr>
        <sz val="12"/>
        <rFont val="Times New Roman"/>
        <family val="1"/>
      </rPr>
      <t xml:space="preserve">, </t>
    </r>
    <r>
      <rPr>
        <i/>
        <sz val="12"/>
        <rFont val="Times New Roman"/>
        <family val="1"/>
      </rPr>
      <t>Eriogonum fasciculatum</t>
    </r>
    <r>
      <rPr>
        <sz val="12"/>
        <rFont val="Times New Roman"/>
        <family val="1"/>
      </rPr>
      <t xml:space="preserve">, </t>
    </r>
    <r>
      <rPr>
        <i/>
        <sz val="12"/>
        <rFont val="Times New Roman"/>
        <family val="1"/>
      </rPr>
      <t>Marrubium vulgare</t>
    </r>
    <r>
      <rPr>
        <sz val="12"/>
        <rFont val="Times New Roman"/>
        <family val="1"/>
      </rPr>
      <t xml:space="preserve">, and </t>
    </r>
    <r>
      <rPr>
        <i/>
        <sz val="12"/>
        <rFont val="Times New Roman"/>
        <family val="1"/>
      </rPr>
      <t>Verbena</t>
    </r>
    <r>
      <rPr>
        <sz val="12"/>
        <rFont val="Times New Roman"/>
        <family val="1"/>
      </rPr>
      <t xml:space="preserve"> sp.</t>
    </r>
  </si>
  <si>
    <t>Los Padres National Forest, roadside on Hwy 33, 3.4 road miles (5.4 km) south of intersection with Lockwood Valley Road</t>
  </si>
  <si>
    <t>34° 40.002' N, 119° 22.173' W</t>
  </si>
  <si>
    <t xml:space="preserve">Soil derived from Eocene sedimentary parent </t>
  </si>
  <si>
    <r>
      <t>Garrya flavescens</t>
    </r>
    <r>
      <rPr>
        <sz val="12"/>
        <rFont val="Times New Roman"/>
        <family val="1"/>
      </rPr>
      <t xml:space="preserve">, </t>
    </r>
    <r>
      <rPr>
        <i/>
        <sz val="12"/>
        <rFont val="Times New Roman"/>
        <family val="1"/>
      </rPr>
      <t>Quercus john</t>
    </r>
    <r>
      <rPr>
        <sz val="12"/>
        <rFont val="Times New Roman"/>
        <family val="1"/>
      </rPr>
      <t>-</t>
    </r>
    <r>
      <rPr>
        <i/>
        <sz val="12"/>
        <rFont val="Times New Roman"/>
        <family val="1"/>
      </rPr>
      <t>tuckeri</t>
    </r>
    <r>
      <rPr>
        <sz val="12"/>
        <rFont val="Times New Roman"/>
        <family val="1"/>
      </rPr>
      <t xml:space="preserve">, </t>
    </r>
    <r>
      <rPr>
        <i/>
        <sz val="12"/>
        <rFont val="Times New Roman"/>
        <family val="1"/>
      </rPr>
      <t>Cercocarpus betuloides</t>
    </r>
    <r>
      <rPr>
        <sz val="12"/>
        <rFont val="Times New Roman"/>
        <family val="1"/>
      </rPr>
      <t xml:space="preserve">, </t>
    </r>
    <r>
      <rPr>
        <i/>
        <sz val="12"/>
        <rFont val="Times New Roman"/>
        <family val="1"/>
      </rPr>
      <t>Eriogonum fasciculatum</t>
    </r>
    <r>
      <rPr>
        <sz val="12"/>
        <rFont val="Times New Roman"/>
        <family val="1"/>
      </rPr>
      <t xml:space="preserve">, </t>
    </r>
    <r>
      <rPr>
        <i/>
        <sz val="12"/>
        <rFont val="Times New Roman"/>
        <family val="1"/>
      </rPr>
      <t>Sambucus mexicana</t>
    </r>
    <r>
      <rPr>
        <sz val="12"/>
        <rFont val="Times New Roman"/>
        <family val="1"/>
      </rPr>
      <t xml:space="preserve">, </t>
    </r>
    <r>
      <rPr>
        <i/>
        <sz val="12"/>
        <rFont val="Times New Roman"/>
        <family val="1"/>
      </rPr>
      <t>Eriophyllum</t>
    </r>
    <r>
      <rPr>
        <sz val="12"/>
        <rFont val="Times New Roman"/>
        <family val="1"/>
      </rPr>
      <t xml:space="preserve"> </t>
    </r>
    <r>
      <rPr>
        <i/>
        <sz val="12"/>
        <rFont val="Times New Roman"/>
        <family val="1"/>
      </rPr>
      <t>confertiflorum</t>
    </r>
    <r>
      <rPr>
        <sz val="12"/>
        <rFont val="Times New Roman"/>
        <family val="1"/>
      </rPr>
      <t xml:space="preserve">, and </t>
    </r>
    <r>
      <rPr>
        <i/>
        <sz val="12"/>
        <rFont val="Times New Roman"/>
        <family val="1"/>
      </rPr>
      <t>Marah</t>
    </r>
    <r>
      <rPr>
        <sz val="12"/>
        <rFont val="Times New Roman"/>
        <family val="1"/>
      </rPr>
      <t xml:space="preserve"> sp.</t>
    </r>
  </si>
  <si>
    <t>26.6 road miles (42.6 km) west of Hwy 57 on road to Charcas, west of La Joya</t>
  </si>
  <si>
    <t>Charcas</t>
  </si>
  <si>
    <t>23° 15.093' N, 100° 53.872' W</t>
  </si>
  <si>
    <t>Heavily grazed desert scrub</t>
  </si>
  <si>
    <t xml:space="preserve">Not Recorded </t>
  </si>
  <si>
    <r>
      <t>Yucca</t>
    </r>
    <r>
      <rPr>
        <sz val="12"/>
        <rFont val="Times New Roman"/>
        <family val="1"/>
      </rPr>
      <t xml:space="preserve"> sp., </t>
    </r>
    <r>
      <rPr>
        <i/>
        <sz val="12"/>
        <rFont val="Times New Roman"/>
        <family val="1"/>
      </rPr>
      <t>Opuntia</t>
    </r>
    <r>
      <rPr>
        <sz val="12"/>
        <rFont val="Times New Roman"/>
        <family val="1"/>
      </rPr>
      <t xml:space="preserve"> spp.,  </t>
    </r>
    <r>
      <rPr>
        <i/>
        <sz val="12"/>
        <rFont val="Times New Roman"/>
        <family val="1"/>
      </rPr>
      <t>Acacia</t>
    </r>
    <r>
      <rPr>
        <sz val="12"/>
        <rFont val="Times New Roman"/>
        <family val="1"/>
      </rPr>
      <t xml:space="preserve"> sp., &amp; </t>
    </r>
    <r>
      <rPr>
        <i/>
        <sz val="12"/>
        <rFont val="Times New Roman"/>
        <family val="1"/>
      </rPr>
      <t>Agave</t>
    </r>
    <r>
      <rPr>
        <sz val="12"/>
        <rFont val="Times New Roman"/>
        <family val="1"/>
      </rPr>
      <t xml:space="preserve"> sp.</t>
    </r>
  </si>
  <si>
    <t>Red-orange fruits</t>
  </si>
  <si>
    <t>North side of US Hwy 50, 0.6 road miles (1.0 km) from Cameron Park Drive via Road and off road vehicle track (turn off for ORV track 0.5 road miles from Cameron Park Drive)</t>
  </si>
  <si>
    <t>38° 39.620' N, 120° 57.473' W</t>
  </si>
  <si>
    <t>gb</t>
  </si>
  <si>
    <t>Mount Diablo State Park, roadside on South Gate Road, 1.5 road miles (2.4 km) north of entrance gate</t>
  </si>
  <si>
    <t>37° 50.647' N, 121° 56.003' W</t>
  </si>
  <si>
    <r>
      <t>Adenostoma fasciculatum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Artemisia californica</t>
    </r>
    <r>
      <rPr>
        <sz val="12"/>
        <rFont val="Times New Roman"/>
        <family val="1"/>
      </rPr>
      <t xml:space="preserve">, </t>
    </r>
    <r>
      <rPr>
        <i/>
        <sz val="12"/>
        <rFont val="Times New Roman"/>
        <family val="1"/>
      </rPr>
      <t>Salvia mellifera</t>
    </r>
    <r>
      <rPr>
        <sz val="12"/>
        <rFont val="Times New Roman"/>
        <family val="1"/>
      </rPr>
      <t xml:space="preserve">, </t>
    </r>
    <r>
      <rPr>
        <i/>
        <sz val="12"/>
        <rFont val="Times New Roman"/>
        <family val="1"/>
      </rPr>
      <t>Toxicodendron diversilobum</t>
    </r>
    <r>
      <rPr>
        <sz val="12"/>
        <rFont val="Times New Roman"/>
        <family val="1"/>
      </rPr>
      <t xml:space="preserve">, </t>
    </r>
    <r>
      <rPr>
        <i/>
        <sz val="12"/>
        <rFont val="Times New Roman"/>
        <family val="1"/>
      </rPr>
      <t>Ptelea</t>
    </r>
    <r>
      <rPr>
        <sz val="12"/>
        <rFont val="Times New Roman"/>
        <family val="1"/>
      </rPr>
      <t xml:space="preserve"> </t>
    </r>
    <r>
      <rPr>
        <i/>
        <sz val="12"/>
        <rFont val="Times New Roman"/>
        <family val="1"/>
      </rPr>
      <t>crenulata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Clematis lasiantha</t>
    </r>
    <r>
      <rPr>
        <sz val="12"/>
        <rFont val="Times New Roman"/>
        <family val="1"/>
      </rPr>
      <t xml:space="preserve">, </t>
    </r>
    <r>
      <rPr>
        <i/>
        <sz val="12"/>
        <rFont val="Times New Roman"/>
        <family val="1"/>
      </rPr>
      <t>Lotus scoparius</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Chlorogalum</t>
    </r>
    <r>
      <rPr>
        <sz val="12"/>
        <rFont val="Times New Roman"/>
        <family val="1"/>
      </rPr>
      <t xml:space="preserve"> </t>
    </r>
    <r>
      <rPr>
        <i/>
        <sz val="12"/>
        <rFont val="Times New Roman"/>
        <family val="1"/>
      </rPr>
      <t>pomeridianum</t>
    </r>
    <r>
      <rPr>
        <sz val="12"/>
        <rFont val="Times New Roman"/>
        <family val="1"/>
      </rPr>
      <t xml:space="preserve">, </t>
    </r>
    <r>
      <rPr>
        <i/>
        <sz val="12"/>
        <rFont val="Times New Roman"/>
        <family val="1"/>
      </rPr>
      <t>Quercus douglasiana</t>
    </r>
    <r>
      <rPr>
        <sz val="12"/>
        <rFont val="Times New Roman"/>
        <family val="1"/>
      </rPr>
      <t xml:space="preserve">, </t>
    </r>
    <r>
      <rPr>
        <i/>
        <sz val="12"/>
        <rFont val="Times New Roman"/>
        <family val="1"/>
      </rPr>
      <t>Cercocarpus betuloides</t>
    </r>
    <r>
      <rPr>
        <sz val="12"/>
        <rFont val="Times New Roman"/>
        <family val="1"/>
      </rPr>
      <t xml:space="preserve">, and </t>
    </r>
    <r>
      <rPr>
        <i/>
        <sz val="12"/>
        <rFont val="Times New Roman"/>
        <family val="1"/>
      </rPr>
      <t>Marah</t>
    </r>
    <r>
      <rPr>
        <sz val="12"/>
        <rFont val="Times New Roman"/>
        <family val="1"/>
      </rPr>
      <t xml:space="preserve"> sp.</t>
    </r>
  </si>
  <si>
    <t>Santa Cruz Mountains, on partially overgrown access road, 200 m south of Laurel Road, parking 200 meters east of Hwy (SR) 17</t>
  </si>
  <si>
    <t>Ben Lomond</t>
  </si>
  <si>
    <t>37° 06.187' N, 121° 58.363' W</t>
  </si>
  <si>
    <t>Matrix of woodland and chaparral patches</t>
  </si>
  <si>
    <t>Soil derived from sandstone of the Franciscan Complex</t>
  </si>
  <si>
    <r>
      <t>Quercus kelloggii</t>
    </r>
    <r>
      <rPr>
        <sz val="12"/>
        <rFont val="Times New Roman"/>
        <family val="1"/>
      </rPr>
      <t xml:space="preserve">, </t>
    </r>
    <r>
      <rPr>
        <i/>
        <sz val="12"/>
        <rFont val="Times New Roman"/>
        <family val="1"/>
      </rPr>
      <t>Genista monspessulana</t>
    </r>
    <r>
      <rPr>
        <sz val="12"/>
        <rFont val="Times New Roman"/>
        <family val="1"/>
      </rPr>
      <t xml:space="preserve">, </t>
    </r>
    <r>
      <rPr>
        <i/>
        <sz val="12"/>
        <rFont val="Times New Roman"/>
        <family val="1"/>
      </rPr>
      <t>Quercus agrifolia</t>
    </r>
    <r>
      <rPr>
        <sz val="12"/>
        <rFont val="Times New Roman"/>
        <family val="1"/>
      </rPr>
      <t xml:space="preserve">, </t>
    </r>
    <r>
      <rPr>
        <i/>
        <sz val="12"/>
        <rFont val="Times New Roman"/>
        <family val="1"/>
      </rPr>
      <t>Umbellularia californica</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Toxicodendron</t>
    </r>
    <r>
      <rPr>
        <sz val="12"/>
        <rFont val="Times New Roman"/>
        <family val="1"/>
      </rPr>
      <t xml:space="preserve"> </t>
    </r>
    <r>
      <rPr>
        <i/>
        <sz val="12"/>
        <rFont val="Times New Roman"/>
        <family val="1"/>
      </rPr>
      <t>diversilobum</t>
    </r>
    <r>
      <rPr>
        <sz val="12"/>
        <rFont val="Times New Roman"/>
        <family val="1"/>
      </rPr>
      <t xml:space="preserve">, </t>
    </r>
    <r>
      <rPr>
        <i/>
        <sz val="12"/>
        <rFont val="Times New Roman"/>
        <family val="1"/>
      </rPr>
      <t>Baccharis pilularis</t>
    </r>
    <r>
      <rPr>
        <sz val="12"/>
        <rFont val="Times New Roman"/>
        <family val="1"/>
      </rPr>
      <t xml:space="preserve">, </t>
    </r>
    <r>
      <rPr>
        <i/>
        <sz val="12"/>
        <rFont val="Times New Roman"/>
        <family val="1"/>
      </rPr>
      <t>Arbutus menziesii</t>
    </r>
    <r>
      <rPr>
        <sz val="12"/>
        <rFont val="Times New Roman"/>
        <family val="1"/>
      </rPr>
      <t xml:space="preserve">, </t>
    </r>
    <r>
      <rPr>
        <i/>
        <sz val="12"/>
        <rFont val="Times New Roman"/>
        <family val="1"/>
      </rPr>
      <t>Ceanothus oliganthus</t>
    </r>
    <r>
      <rPr>
        <sz val="12"/>
        <rFont val="Times New Roman"/>
        <family val="1"/>
      </rPr>
      <t xml:space="preserve"> (?), </t>
    </r>
    <r>
      <rPr>
        <i/>
        <sz val="12"/>
        <rFont val="Times New Roman"/>
        <family val="1"/>
      </rPr>
      <t>Adenostoma</t>
    </r>
    <r>
      <rPr>
        <sz val="12"/>
        <rFont val="Times New Roman"/>
        <family val="1"/>
      </rPr>
      <t xml:space="preserve"> </t>
    </r>
    <r>
      <rPr>
        <i/>
        <sz val="12"/>
        <rFont val="Times New Roman"/>
        <family val="1"/>
      </rPr>
      <t>fasciculatum</t>
    </r>
    <r>
      <rPr>
        <sz val="12"/>
        <rFont val="Times New Roman"/>
        <family val="1"/>
      </rPr>
      <t xml:space="preserve">, </t>
    </r>
    <r>
      <rPr>
        <i/>
        <sz val="12"/>
        <rFont val="Times New Roman"/>
        <family val="1"/>
      </rPr>
      <t>Mimulus aurantiacus</t>
    </r>
    <r>
      <rPr>
        <sz val="12"/>
        <rFont val="Times New Roman"/>
        <family val="1"/>
      </rPr>
      <t xml:space="preserve">, </t>
    </r>
    <r>
      <rPr>
        <i/>
        <sz val="12"/>
        <rFont val="Times New Roman"/>
        <family val="1"/>
      </rPr>
      <t>Corylus cornuta</t>
    </r>
    <r>
      <rPr>
        <sz val="12"/>
        <rFont val="Times New Roman"/>
        <family val="1"/>
      </rPr>
      <t xml:space="preserve">, </t>
    </r>
    <r>
      <rPr>
        <i/>
        <sz val="12"/>
        <rFont val="Times New Roman"/>
        <family val="1"/>
      </rPr>
      <t>Lonicera</t>
    </r>
    <r>
      <rPr>
        <sz val="12"/>
        <rFont val="Times New Roman"/>
        <family val="1"/>
      </rPr>
      <t xml:space="preserve"> sp., </t>
    </r>
    <r>
      <rPr>
        <i/>
        <sz val="12"/>
        <rFont val="Times New Roman"/>
        <family val="1"/>
      </rPr>
      <t>Arctostaphylos glandulosa</t>
    </r>
    <r>
      <rPr>
        <sz val="12"/>
        <rFont val="Times New Roman"/>
        <family val="1"/>
      </rPr>
      <t xml:space="preserve">, </t>
    </r>
    <r>
      <rPr>
        <i/>
        <sz val="12"/>
        <rFont val="Times New Roman"/>
        <family val="1"/>
      </rPr>
      <t>Symphoricarpos</t>
    </r>
    <r>
      <rPr>
        <sz val="12"/>
        <rFont val="Times New Roman"/>
        <family val="1"/>
      </rPr>
      <t xml:space="preserve"> sp., </t>
    </r>
    <r>
      <rPr>
        <i/>
        <sz val="12"/>
        <rFont val="Times New Roman"/>
        <family val="1"/>
      </rPr>
      <t>Frangula</t>
    </r>
    <r>
      <rPr>
        <sz val="12"/>
        <rFont val="Times New Roman"/>
        <family val="1"/>
      </rPr>
      <t xml:space="preserve"> sp., </t>
    </r>
    <r>
      <rPr>
        <i/>
        <sz val="12"/>
        <rFont val="Times New Roman"/>
        <family val="1"/>
      </rPr>
      <t>Zigadenus</t>
    </r>
    <r>
      <rPr>
        <sz val="12"/>
        <rFont val="Times New Roman"/>
        <family val="1"/>
      </rPr>
      <t xml:space="preserve"> sp., and </t>
    </r>
    <r>
      <rPr>
        <i/>
        <sz val="12"/>
        <rFont val="Times New Roman"/>
        <family val="1"/>
      </rPr>
      <t>Eriodictyon</t>
    </r>
    <r>
      <rPr>
        <sz val="12"/>
        <rFont val="Times New Roman"/>
        <family val="1"/>
      </rPr>
      <t xml:space="preserve"> sp. </t>
    </r>
  </si>
  <si>
    <t>Henry Cowell Redwoods State Park, on Ridge Fire Road, between Observation Deck and Pipeline Road</t>
  </si>
  <si>
    <t>Mount Hermon</t>
  </si>
  <si>
    <t>37° 01.545' N, 122° 02.942' W</t>
  </si>
  <si>
    <t>Sandy soil derived from Miocene sandstone parent material</t>
  </si>
  <si>
    <t>Deep soil derived from Miocene sandstone parent material</t>
  </si>
  <si>
    <r>
      <t>Dendromecon rigida</t>
    </r>
    <r>
      <rPr>
        <sz val="12"/>
        <rFont val="Times New Roman"/>
        <family val="1"/>
      </rPr>
      <t xml:space="preserve">, </t>
    </r>
    <r>
      <rPr>
        <i/>
        <sz val="12"/>
        <rFont val="Times New Roman"/>
        <family val="1"/>
      </rPr>
      <t>Ceanothus foliosus</t>
    </r>
    <r>
      <rPr>
        <sz val="12"/>
        <rFont val="Times New Roman"/>
        <family val="1"/>
      </rPr>
      <t xml:space="preserve"> var. </t>
    </r>
    <r>
      <rPr>
        <i/>
        <sz val="12"/>
        <rFont val="Times New Roman"/>
        <family val="1"/>
      </rPr>
      <t>medius</t>
    </r>
    <r>
      <rPr>
        <sz val="12"/>
        <rFont val="Times New Roman"/>
        <family val="1"/>
      </rPr>
      <t xml:space="preserve">, </t>
    </r>
    <r>
      <rPr>
        <i/>
        <sz val="12"/>
        <rFont val="Times New Roman"/>
        <family val="1"/>
      </rPr>
      <t>Quercus durata</t>
    </r>
    <r>
      <rPr>
        <sz val="12"/>
        <rFont val="Times New Roman"/>
        <family val="1"/>
      </rPr>
      <t xml:space="preserve">, </t>
    </r>
    <r>
      <rPr>
        <i/>
        <sz val="12"/>
        <rFont val="Times New Roman"/>
        <family val="1"/>
      </rPr>
      <t>Arctostaphylos obispoensis</t>
    </r>
    <r>
      <rPr>
        <sz val="12"/>
        <rFont val="Times New Roman"/>
        <family val="1"/>
      </rPr>
      <t xml:space="preserve">, </t>
    </r>
    <r>
      <rPr>
        <i/>
        <sz val="12"/>
        <rFont val="Times New Roman"/>
        <family val="1"/>
      </rPr>
      <t>Adenostoma fasciculatum</t>
    </r>
    <r>
      <rPr>
        <sz val="12"/>
        <rFont val="Times New Roman"/>
        <family val="1"/>
      </rPr>
      <t xml:space="preserve">, </t>
    </r>
    <r>
      <rPr>
        <i/>
        <sz val="12"/>
        <rFont val="Times New Roman"/>
        <family val="1"/>
      </rPr>
      <t>Eriophyllum</t>
    </r>
    <r>
      <rPr>
        <sz val="12"/>
        <rFont val="Times New Roman"/>
        <family val="1"/>
      </rPr>
      <t xml:space="preserve"> sp., </t>
    </r>
    <r>
      <rPr>
        <i/>
        <sz val="12"/>
        <rFont val="Times New Roman"/>
        <family val="1"/>
      </rPr>
      <t>Achillea millefolium</t>
    </r>
    <r>
      <rPr>
        <sz val="12"/>
        <rFont val="Times New Roman"/>
        <family val="1"/>
      </rPr>
      <t xml:space="preserve">, </t>
    </r>
    <r>
      <rPr>
        <i/>
        <sz val="12"/>
        <rFont val="Times New Roman"/>
        <family val="1"/>
      </rPr>
      <t>Chlorogalum</t>
    </r>
    <r>
      <rPr>
        <sz val="12"/>
        <rFont val="Times New Roman"/>
        <family val="1"/>
      </rPr>
      <t xml:space="preserve"> sp., </t>
    </r>
    <r>
      <rPr>
        <i/>
        <sz val="12"/>
        <rFont val="Times New Roman"/>
        <family val="1"/>
      </rPr>
      <t>Cupressus sargentii</t>
    </r>
    <r>
      <rPr>
        <sz val="12"/>
        <rFont val="Times New Roman"/>
        <family val="1"/>
      </rPr>
      <t xml:space="preserve">, </t>
    </r>
    <r>
      <rPr>
        <i/>
        <sz val="12"/>
        <rFont val="Times New Roman"/>
        <family val="1"/>
      </rPr>
      <t>Galium</t>
    </r>
    <r>
      <rPr>
        <sz val="12"/>
        <rFont val="Times New Roman"/>
        <family val="1"/>
      </rPr>
      <t xml:space="preserve"> sp., </t>
    </r>
    <r>
      <rPr>
        <i/>
        <sz val="12"/>
        <rFont val="Times New Roman"/>
        <family val="1"/>
      </rPr>
      <t>Stachys</t>
    </r>
    <r>
      <rPr>
        <sz val="12"/>
        <rFont val="Times New Roman"/>
        <family val="1"/>
      </rPr>
      <t xml:space="preserve"> </t>
    </r>
    <r>
      <rPr>
        <i/>
        <sz val="12"/>
        <rFont val="Times New Roman"/>
        <family val="1"/>
      </rPr>
      <t>ajugoides</t>
    </r>
    <r>
      <rPr>
        <sz val="12"/>
        <rFont val="Times New Roman"/>
        <family val="1"/>
      </rPr>
      <t xml:space="preserve">, and </t>
    </r>
    <r>
      <rPr>
        <i/>
        <sz val="12"/>
        <rFont val="Times New Roman"/>
        <family val="1"/>
      </rPr>
      <t>Sidalcea hickmanii</t>
    </r>
    <r>
      <rPr>
        <sz val="12"/>
        <rFont val="Times New Roman"/>
        <family val="1"/>
      </rPr>
      <t xml:space="preserve"> ssp. </t>
    </r>
    <r>
      <rPr>
        <i/>
        <sz val="12"/>
        <rFont val="Times New Roman"/>
        <family val="1"/>
      </rPr>
      <t>anomala</t>
    </r>
    <r>
      <rPr>
        <sz val="12"/>
        <rFont val="Times New Roman"/>
        <family val="1"/>
      </rPr>
      <t>.</t>
    </r>
  </si>
  <si>
    <t xml:space="preserve">Infrequent. &lt; 1.7 m tall. Ascending shrub, much branched from near base. No fruit horns </t>
  </si>
  <si>
    <t xml:space="preserve">Infrequent. &lt; 3.0 m tall. Shrub or tree. Young twigs reddish-green, older smooth and grayish-green with reddish-brown striations. </t>
  </si>
  <si>
    <t>Abundant. &lt; 3.0 m tall. Shrub, branched from near base. Young twigs reddish-green. Bark on older branches becoming smooth and brown.</t>
  </si>
  <si>
    <t>Abundant. &lt; 3.0 m tall. Ascending shrub, branched from near or just above base. Bark reddish-gray and smooth on young branches, becoming dark reddish-gray and flaky on older growth. Mature plants with pendant branches. No pleating on trunks of old plants.</t>
  </si>
  <si>
    <t>Abundant. &lt; 3.0 m tall. Shrub, ascending, mature plants forming a hemisphere.</t>
  </si>
  <si>
    <t>Infrequent. &lt; 1.5 m tall. Shrub, much branched from root crown.</t>
  </si>
  <si>
    <t>Abundant. &lt; 3.0 m tall. Shrub or small tree, branched from near base. Young twigs light green to reddish-brown. Older bark greenish with brown striations.</t>
  </si>
  <si>
    <t>Abundant. &lt; 2.5 m tall. Shrub or small tree, ascending. Young twigs green. Older bark gray and smooth to somewhat rough.</t>
  </si>
  <si>
    <t>Abundant. &lt; 3.0 m tall. Ascending shrub, much branched from near base, sometimes forming a hemisphere. Young twigs reddish-gray. Older branches smooth and grayish-white to rough and gray. Trunk pleated on oldest plants.</t>
  </si>
  <si>
    <t xml:space="preserve">Abundant. &lt; 5.0 m tall. Tree. Male flowers creamy white. </t>
  </si>
  <si>
    <t>Abundant. &lt; 3.0 m tall. Shrub or small tree. Bark greenish.</t>
  </si>
  <si>
    <t>Abundant. &lt; 3.0 m tall. Shrub or small tree, branched from above base. Bark gray and rough throughout. Trunk pleated on base of older plants.</t>
  </si>
  <si>
    <t>Sporadic. &lt; 1.0 m tall. Erect shrub, much branched from near base and spreading to form a flat-top. Flowers white.</t>
  </si>
  <si>
    <t>Abundant. &lt; 0.5 m tall. Shrub, much-branched from base, twigs grayish-green. Older bark gray-green to brown. Flowers white.</t>
  </si>
  <si>
    <t>Locally abundant. &lt; 0.1 m tall. Prostrate, horizontally spreading shrub, to 3 m wide, rooting at nodes.</t>
  </si>
  <si>
    <t>Infrequent. &lt; 1.0 m tall. Erect shrub, much-branched from near base. Older branches green with reddish-brown striations. Male plant.</t>
  </si>
  <si>
    <t>Abundant. &lt; 1.0 m tall. Erect shrub, but spreading to form a flat top. Young twigs reddish-green, older branches grayish-green with brown striations. Flowers buttery white.</t>
  </si>
  <si>
    <t>Abundant. &lt; 1.0 m tall. Shrub, erect but flat-topped. Twigs light green, older bark light green to green with brown striations. Flowers blue.</t>
  </si>
  <si>
    <t>Abundant. &lt; 0.1 m tall. Prostrate, horizontally spreading shrub, to 3 m wide, rooting at nodes.</t>
  </si>
  <si>
    <t xml:space="preserve">Infrequent. Semi-erect shrub, spreading horizontally by arching branches, forming wide colonies. </t>
  </si>
  <si>
    <t>Abundant. Shrub to small tree. Twigs green. Bark on mature branches and trunk smooth and green with reddish striations.</t>
  </si>
  <si>
    <t xml:space="preserve">Abundant. &lt; 1.8 m tall. Erect shrub, forming hemisphere. Young twigs reddish-gray. Older branches whitish-gray and smooth. Oldest plants with pleated trunks. </t>
  </si>
  <si>
    <t>Abundant. &lt; 2 m tall. Shrub.</t>
  </si>
  <si>
    <t xml:space="preserve">Abundant. Ascending shrub. Young growth smooth and green, older smooth and green with brown streaks and spots. </t>
  </si>
  <si>
    <t>Abundant. &lt; 3.0 m tall. Ascending shrub, bark smooth and gray throughout (some young twigs reddish).</t>
  </si>
  <si>
    <t>Abundant. &lt; 0.1 m tall. Prostrate shrub, forming a horizontally-spreading mat up to 3 m wide. Most leaves rather small.</t>
  </si>
  <si>
    <t>Abundant. &lt; 0.1 m tall. Prostrate, horizontally spreading shrub, rooting at buried nodes. Single clones forming mat up to 5 m wide.</t>
  </si>
  <si>
    <t>Abundant. &lt; 3.0 m tall. Shrub or small tree, ascending. Young branches grayish-green, older greenish with brown streaks.</t>
  </si>
  <si>
    <t xml:space="preserve">Locally abundant. &lt; 1.5 m tall. Ascending shrub. Bark smooth, grayish-green on young growth, becoming reddish-gray on older branches and trunk. Flowers blue. </t>
  </si>
  <si>
    <t>Locally abundant. &lt; 0.5 m tall. Ascending shrub. Bark smooth and reddish-gray throughout, becoming somewhat rough near base. Flowers white.</t>
  </si>
  <si>
    <t xml:space="preserve">Locally abundant. &lt; 0.1 m tall (seedling). Ascending shrub, much branched from near base, bark gray and smooth throughout. </t>
  </si>
  <si>
    <t>Locally abundant. &lt; 1.0 m tall. Whole seedlings collected.</t>
  </si>
  <si>
    <t>Locally abundant. &lt; 1.0 m tall. Ascending shrub. Flowers white.</t>
  </si>
  <si>
    <t>Infrequent. &lt; 1.0 m tall. Shrub, branched from root crown.</t>
  </si>
  <si>
    <t>Infrequent. &lt; 2.8 m tall. Ascending shrub, branched from at or near base. Young twigs grayish-green to reddish-green, older branches smooth and gray with whitish striations. Older branches sometimes arching and pendant. All plants relatively young, growing only along the margins of the arroyo, near the high-water mark.</t>
  </si>
  <si>
    <t>Infrequent. &lt; 1.5 m tall. Shrub, much branched from the root crown. Oldest growth gray with red striations.</t>
  </si>
  <si>
    <t>Abundant. &lt; 1.0 m tall. Shrub, spreading and flat-topped. Bark smooth throughout, youngest growth reddish-gray (~ purple), becoming grayish-green.</t>
  </si>
  <si>
    <t xml:space="preserve">Abundant. &lt; 2.4 m tall. Ascending shrub, oldest plants forming hemisphere. Youngest growth reddish, older grayish-white. Lichens obscure the color of the oldest growth. Flowers white. </t>
  </si>
  <si>
    <t xml:space="preserve">1 of </t>
  </si>
  <si>
    <t xml:space="preserve"> collections obtained from individual plants.</t>
  </si>
  <si>
    <t>1 of 1 collections obtained from individual plants.</t>
  </si>
  <si>
    <t>1 of 2 collections obtained from individual plants.</t>
  </si>
  <si>
    <t>1 of 5 collections obtained from individual plants.</t>
  </si>
  <si>
    <t>1 of 7 collections obtained from individual plants.</t>
  </si>
  <si>
    <t>1 of 3 collections obtained from individual plants.</t>
  </si>
  <si>
    <t>1 of 6 collections obtained from individual plants.</t>
  </si>
  <si>
    <t>1 of 4 collections obtained from individual plants.</t>
  </si>
  <si>
    <t>1 of 9 collections obtained from individual plants.</t>
  </si>
  <si>
    <t xml:space="preserve">Abundant. &lt; 1.9 m tall. Ascending shrub, branched from above the base, sometimes spreading in older plants. Young growth with smooth gray bark, becoming dark and flakey on older branches and on trunk. </t>
  </si>
  <si>
    <t xml:space="preserve">Abundant. &lt; 2.3 m tall. Ascending shrub, much branched from at or near base, some branches arching in older plants, forming a hemisphere. Bark smooth and light gray to near base. Trunk pleated near base in older plants. </t>
  </si>
  <si>
    <t xml:space="preserve">Abundant. &lt; 2.7 m tall. Shrub, much-branched from base, with arching and pendulous branches, forming a hemisphere. Bark gray and smooth throughout. </t>
  </si>
  <si>
    <t>Infrequent. &lt; 3.4 m tall. Shrub, much-branched from near base, ascending, but with spreading branches. Young growth with smooth bark, becoming rough and corky near base.</t>
  </si>
  <si>
    <t xml:space="preserve">Abundant. &lt; 2.7 m tall. Shrub, ascending to hemispheric shrub, much branched from at or near base. Bark usually smooth and gray to base, sometimes rough on trunk and older branches. Flowers white. </t>
  </si>
  <si>
    <t xml:space="preserve">Infrequent. &lt; 2.0 m tall. Shrub, much-branched from near base, with pendulous branches, forming hemisphere. Bark smooth and gray throughout. Some branches with opposite leaves, some with alternate. Leaves on the leader stem often alternate. </t>
  </si>
  <si>
    <t>Abundant. &lt; 3.0 m tall. Shrub, much-branched from near base, forming hemisphere. Bark smooth on young growth, becoming rough on older growth (near base). Some plants with predominantly alternate leaves.</t>
  </si>
  <si>
    <t>Abundant. &lt; 1.0 m tall. Shrub, much-branched from near base, forming a hemisphere. Bark dark, rough, corky on trunk and larger branches up to most recent growth.</t>
  </si>
  <si>
    <t>Abundant. &lt; 1.5 m tall. Shrub, much branched from near base, forming a low, spreading mound. Bark gray and smooth to near base. Flowers blue.</t>
  </si>
  <si>
    <t>Abundant. &lt; 1.5 m tall. Shrub, much-branched from near base, forming a hemisphere. Bark dark, rough, corky on trunk and larger branches up to most recent growth.</t>
  </si>
  <si>
    <t>Infrequent. &lt; 3.0 m tall. Tree, branched from above base, with vivid blue flowers.</t>
  </si>
  <si>
    <t xml:space="preserve">Abundant. &lt; 3.1 m tall. Tree to shrub, much branched from near base, spreading with arching branches, forming a hemisphere in older plants. Bark gray and smooth on young growth, becoming corky and darker on older growth. Flowers white with a dark nectary disc. </t>
  </si>
  <si>
    <t>Abundant. &lt; 3.5 m tall. Ascending to hemisphere-forming shrub or small tree. Tree-like and ascending in more mesic patches with well-developed soil; shorter in stature, and forming a hemisphere, in more exposed places with less developed soil. Bark smooth and gray on twigs and younger branches, becoming darker, rough, and somewhat corky on older branches and trunk.</t>
  </si>
  <si>
    <t>Abundant. &lt; 2.5 m tall. Erect shrub, ascending and fully erect to hemisphere forming. Branches arching, branching mostly in a single plane. Much branched from at or near base. Bark smooth and gray on youngest growth; rough gray and somewhat corky on older growth. Some plants with pleated trunks and older branches. New leaves shining, older dull. Most plants with a mix of entire and denticulate leaves.</t>
  </si>
  <si>
    <t xml:space="preserve">Abundant. &lt; 0.90 m tall. Decumbent to semi-erect, spreading shrub, rooting at nodes. Major branches horizontal along ground, with youngest growth ascending. Bark gray and rough, with corky warts on all but youngest growth. Flowers blue. </t>
  </si>
  <si>
    <t>Locally abundant. &lt; 1.5 m tall. Low mounding to erect shrub, much-branched from near base. Flowers blue.</t>
  </si>
  <si>
    <t>Abundant. ~ 3 m tall. Shrub, branched from above the base. Bark very rough on trunk and all but the youngest growth (much with a growth of lichen). Flowers white.</t>
  </si>
  <si>
    <t>Infrequent. ~ 3 m tall. Tree with single trunk. Bark gray/green. Flowers light blue.</t>
  </si>
  <si>
    <t xml:space="preserve">Locally abundant. &lt; 2.0 m tall. Ascending shrubs forming a hemisphere, or forming a low hedge with other plants. Plants much-branched from near base. Bark rough and corky on all but the youngest growth. </t>
  </si>
  <si>
    <t>Locally Abundant. ~ 2 m tall. Shrub. Branched from near the base, strongly branching above. Bark gray, smooth on younger growth. Becoming rough on older growth.</t>
  </si>
  <si>
    <t>Infrequent. Sprawling vine from a thin tap-root, growing in the shade of small shrubs. Flowers creamy white.</t>
  </si>
  <si>
    <t>Abundant. ~ 1.0 m tall. Shrub, much-branched from base, forming a hemisphere. Flowers vivid blue.</t>
  </si>
  <si>
    <t>Locally abundant. &lt; 0.5 m tall. Mounding or decumbent/prostrate shrub, spreading horizontally via arching branches that root upon contact with soil. Branches smooth and gray to near the base of the plant. Flowers white</t>
  </si>
  <si>
    <t>Abundant. &lt; 0.5 m tall. Mounding or decumbent/prostrate shrubs, spreading horizontally via arching branches that root upon contact with soil. Branches smooth and gray to near the base of the plant. Flowers white.</t>
  </si>
  <si>
    <t>Infrequent. ~ 2 m tall. Ascending shrubs with yellow/green flowers.</t>
  </si>
  <si>
    <t>Abundant. &lt; 0.4 m tall. Decumbent to prostrate shrubs, spreading horizontally via arching branches that root upon contact with soil. Branches smooth and gray to near the base of the plant. Flowers white.</t>
  </si>
  <si>
    <t>Abundant. ~ 3 m tall. Tree, branched from near ground-level. Bark gray and smooth more or less throughout. Relatively thin leaves.</t>
  </si>
  <si>
    <t>Infrequent. ~ 2.0 m tall. Shrub, branched from near base. Younger growth reddish, pubescent, older branches and trunk with rough, gray bark.</t>
  </si>
  <si>
    <t>Abundant. ~ 1.0 m tall. Shrub, highly branched from base, spreading, mature plants forming hemisphere. Flowers blue.</t>
  </si>
  <si>
    <t>Infrequent. ~ 2 m tall. Shrub, much branched from near the base. Highly spinescent, bark gray/brown, twigs green.</t>
  </si>
  <si>
    <t>Abundant. ~ 2 m tall. Shrub, much branched from root crown. Young twigs greenish-red, older growth gray, smooth.</t>
  </si>
  <si>
    <t>Abundant. ~ 2 m tall. Shrub or small tree with single trunk. Bark smooth and reddish gray, flowers white to light blue.</t>
  </si>
  <si>
    <t>Abundant &lt; 3.1 m tall. Ascending shrub, much-branched from near the base. Most leaves cup-like (concave abaxial surface). Trunk and bases of major branches pleated, with flaking bark.</t>
  </si>
  <si>
    <t>Abundant. &lt; 3.0 m tall. Shrub to small tree, ascending or hemisphere-forming. Bases of older plants somewhat pleated</t>
  </si>
  <si>
    <t>Infrequent. ~ 2.0 m tall. Shrub. White flowers.</t>
  </si>
  <si>
    <t>Abundant. ~ 2.3 m tall. Tree with a single trunk, the base somewhat pleated.</t>
  </si>
  <si>
    <t xml:space="preserve">Abundant. &lt; 3.0 m tall. Tree or shrub, ascending to hemisphere-forming. Much-branched from near base, with corky bark on older growth. Flowers white. </t>
  </si>
  <si>
    <t>Infrequent. ~ 4.0 m tall. Tree, with single trunk branching above ground. Bark corky near base. Flowers blue.</t>
  </si>
  <si>
    <t>Infrequent. ~ 5 m tall. Tree, with single trunk branching above ground. Flowers blue.</t>
  </si>
  <si>
    <t xml:space="preserve">Sporadic. &lt; 4 m tall. Tree or shrub, much-branched from near base or with single trunk. Trunk and older branches pleated. Bark smooth on new growth, becoming rough and corky on older branches and trunk. Flowers white. </t>
  </si>
  <si>
    <t>Abundant. ~ 3 m tall. Tree, branched well above base, with ascending branches. Abundant.</t>
  </si>
  <si>
    <t>Abundant. &lt; 4 m tall. Shrub or small tree, branched from near base, branches ascending. Trunks pleated on mature plants</t>
  </si>
  <si>
    <t>Abundant. &lt; 3 m tall. Shrub, ascending, much branched from near base. Trunks pleated on mature plants. Flowers white.</t>
  </si>
  <si>
    <t>Infrequent. ~ 2 m tall. Shrub with gray bark and multiple stems from root crown.</t>
  </si>
  <si>
    <t xml:space="preserve">Infrequent. &lt; 2.2 m tall. Erect, ascending shrub, much-branched from at or near base. Flowers white. </t>
  </si>
  <si>
    <t xml:space="preserve">Abundant. &lt; 1.3 tall. Ascending shrub. Flowers white. </t>
  </si>
  <si>
    <t xml:space="preserve">Infrequent. &lt; 2.5 m tall. Ascending tree or shrub with pleated trunk to 10 cm wide. </t>
  </si>
  <si>
    <t>Infrequent. &lt;1.8 m tall. Shrub, much-branched from near the base, forming hemisphere.</t>
  </si>
  <si>
    <r>
      <t xml:space="preserve">Infrequent. &lt; 3.0 m tall. Shrub. Plants erect, much branched from at or near base. Forming mixed stands with </t>
    </r>
    <r>
      <rPr>
        <i/>
        <sz val="10"/>
        <rFont val="Times New Roman"/>
        <family val="1"/>
      </rPr>
      <t>Ceanothus ophiochilus</t>
    </r>
    <r>
      <rPr>
        <sz val="10"/>
        <rFont val="Times New Roman"/>
        <family val="1"/>
      </rPr>
      <t>.</t>
    </r>
  </si>
  <si>
    <t>Locally abundant. &lt; 0.80 m tall. Shrub, much-branched from at or near the base; upper portions not strongly branched.</t>
  </si>
  <si>
    <t>Infrequent. ~ 2 m tall. Shrub, much branched from near the base. Young branches deep brown with light brown flecks of corky bark. Female plant.</t>
  </si>
  <si>
    <t>Abundant. ~ 1.0 m tall. Shrub, few-branched from near the base.</t>
  </si>
  <si>
    <t>Abundant. &lt; 3 m tall. Ascending shrub, sometimes forming hemisphere. Much branched from at or near base.</t>
  </si>
  <si>
    <t>Abundant. ~ 2 m tall. Shrub, forming dense stands. Flowers purple.</t>
  </si>
  <si>
    <t>Abundant. ~ 2 m tall. Shrub. Flowers pure white.</t>
  </si>
  <si>
    <t>Abundant. &lt; 1 m tall. Shrub, ascending. Multi-branched from at or near base. Flowers pink-tinged white to light blue or lavender. Some plants with dark blue nectary disc in mature flowers.</t>
  </si>
  <si>
    <t>Locally abundant. ~ 4 m tall. Tree, bark red and flaking in sheets.</t>
  </si>
  <si>
    <t>Abundant. &lt; 2.0 m tall. Tree, erect, no burl, flowers white.</t>
  </si>
  <si>
    <t xml:space="preserve">Abundant. &lt; 2.0 m tall. Ascending shrub. Branched from at or near base. Strongly branched. Flowers from pinkish white to light lavender or blue. Mature flowers on some plants with a dark blue nectary disc. Trunks and older branched pleated in plants not killed by fire. </t>
  </si>
  <si>
    <r>
      <t xml:space="preserve">Abundant. ~ 0.5 m tall. Shrub. Growth form more open than other plants of </t>
    </r>
    <r>
      <rPr>
        <i/>
        <sz val="10"/>
        <rFont val="Times New Roman"/>
        <family val="1"/>
      </rPr>
      <t>C. tomentosus</t>
    </r>
    <r>
      <rPr>
        <sz val="10"/>
        <rFont val="Times New Roman"/>
        <family val="1"/>
      </rPr>
      <t xml:space="preserve">. </t>
    </r>
  </si>
  <si>
    <t>Abundant. ~ 3 m tall. Tree, with a single, trunk. Bark smooth and red. No burl. Young flowers white, maturing pinkish with a pink pedicel.</t>
  </si>
  <si>
    <t>Abundant. ~ 1.5 m tall. Shrub with single main trunk, branching above ground level, ascending, some with flat tops. Flower color varies from bright white to pinkish blue.</t>
  </si>
  <si>
    <t>Infrequent. ~ 2.5 m tall. Shrub, with single trunk branched from near the base. Flowers blue.</t>
  </si>
  <si>
    <t>Abundant. ~ 3 m tall. Shrub, branched primarily from the base, with slender stems. Flowers dark purple.</t>
  </si>
  <si>
    <t xml:space="preserve">Abundant. &lt; 2.5 m tall. Shrub, strongly branched from near the base. Trunk and older branches pleated. Bark gray and rough above, becoming darker and somewhat corky near the base. </t>
  </si>
  <si>
    <t>Infrequent. ~3 m tall. Shrub with single trunk or multiple stems to near base. Bark smooth, flowers vivid blue.</t>
  </si>
  <si>
    <t>Abundant. ~2.5 m tall. Shrub to tree, much branched from near the base, with a spreading, nearly hemispheric shape. Bark green to the base of the trunk.</t>
  </si>
  <si>
    <t>Locally abundant. ~ 2.5 m tall. Shrub, branched from root crown with smooth gray bark. Little development of corky bark near base of plant. Female.</t>
  </si>
  <si>
    <t>Infrequent. ~ 1.5 m tall. Shrub, branched from the root-crown, with smooth gray bark (rough and corky near base). Female plant.</t>
  </si>
  <si>
    <t>Infrequent. ~ 1.5 m tall. Shrub, branched from the root-crown, with smooth gray bark (rough and corky near base). Male plant.</t>
  </si>
  <si>
    <t xml:space="preserve">Locally abundant. &lt; 2.5 m tall. Shrub, branched from base, possibly with burl. Flowers red/green and white. </t>
  </si>
  <si>
    <t>Santa Catalina Island, 7.1 road miles (11.4 km) from Catalina Conservancy access gate near Avalon via Airport Road, near the intersection of Airport road and Black Jack Road</t>
  </si>
  <si>
    <t>Santa Catalina Island,  7.8 road miles (12.5 km) from Catalina Conservancy access gate near Avalon via Airport Road and Whites Landing Road</t>
  </si>
  <si>
    <t>Soil derived from Franciscan Complex parent material</t>
  </si>
  <si>
    <r>
      <t>Malosma</t>
    </r>
    <r>
      <rPr>
        <sz val="12"/>
        <rFont val="Times New Roman"/>
        <family val="1"/>
      </rPr>
      <t xml:space="preserve"> </t>
    </r>
    <r>
      <rPr>
        <i/>
        <sz val="12"/>
        <rFont val="Times New Roman"/>
        <family val="1"/>
      </rPr>
      <t>laurina</t>
    </r>
    <r>
      <rPr>
        <sz val="12"/>
        <rFont val="Times New Roman"/>
        <family val="1"/>
      </rPr>
      <t xml:space="preserve">, </t>
    </r>
    <r>
      <rPr>
        <i/>
        <sz val="12"/>
        <rFont val="Times New Roman"/>
        <family val="1"/>
      </rPr>
      <t>Opuntia littoralis</t>
    </r>
    <r>
      <rPr>
        <sz val="12"/>
        <rFont val="Times New Roman"/>
        <family val="1"/>
      </rPr>
      <t xml:space="preserve">, </t>
    </r>
    <r>
      <rPr>
        <i/>
        <sz val="12"/>
        <rFont val="Times New Roman"/>
        <family val="1"/>
      </rPr>
      <t>Dendromecon hartfordii</t>
    </r>
    <r>
      <rPr>
        <sz val="12"/>
        <rFont val="Times New Roman"/>
        <family val="1"/>
      </rPr>
      <t xml:space="preserve">, </t>
    </r>
    <r>
      <rPr>
        <i/>
        <sz val="12"/>
        <rFont val="Times New Roman"/>
        <family val="1"/>
      </rPr>
      <t>Isocoma menziesii</t>
    </r>
    <r>
      <rPr>
        <sz val="12"/>
        <rFont val="Times New Roman"/>
        <family val="1"/>
      </rPr>
      <t xml:space="preserve">, </t>
    </r>
    <r>
      <rPr>
        <i/>
        <sz val="12"/>
        <rFont val="Times New Roman"/>
        <family val="1"/>
      </rPr>
      <t>Heteromeles arbutifolia</t>
    </r>
    <r>
      <rPr>
        <sz val="12"/>
        <rFont val="Times New Roman"/>
        <family val="1"/>
      </rPr>
      <t xml:space="preserve">, </t>
    </r>
    <r>
      <rPr>
        <i/>
        <sz val="12"/>
        <rFont val="Times New Roman"/>
        <family val="1"/>
      </rPr>
      <t>Rhus</t>
    </r>
    <r>
      <rPr>
        <sz val="12"/>
        <rFont val="Times New Roman"/>
        <family val="1"/>
      </rPr>
      <t xml:space="preserve"> </t>
    </r>
    <r>
      <rPr>
        <i/>
        <sz val="12"/>
        <rFont val="Times New Roman"/>
        <family val="1"/>
      </rPr>
      <t>integrifolia</t>
    </r>
    <r>
      <rPr>
        <sz val="12"/>
        <rFont val="Times New Roman"/>
        <family val="1"/>
      </rPr>
      <t xml:space="preserve">, Ceanothus megacarpus, and </t>
    </r>
    <r>
      <rPr>
        <i/>
        <sz val="12"/>
        <rFont val="Times New Roman"/>
        <family val="1"/>
      </rPr>
      <t>Rhamnus pyrifolia</t>
    </r>
  </si>
  <si>
    <t>Santa Cruz Island, on low ridge south of Cañada Cervada, 9.0 road miles (14.4 km) from the University of California Research Station via Islay Canyon Road and Ridge Road</t>
  </si>
  <si>
    <t>34° 00.968' N, 119° 50.828' W</t>
  </si>
  <si>
    <t>JRwd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</si>
</sst>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 numFmtId="169" formatCode="0.000000"/>
  </numFmts>
  <fonts count="16">
    <font>
      <sz val="10"/>
      <name val="Arial"/>
      <family val="0"/>
    </font>
    <font>
      <sz val="8"/>
      <name val="Arial"/>
      <family val="0"/>
    </font>
    <font>
      <b/>
      <sz val="12"/>
      <name val="Times New Roman"/>
      <family val="1"/>
    </font>
    <font>
      <sz val="12"/>
      <name val="Times New Roman"/>
      <family val="1"/>
    </font>
    <font>
      <u val="single"/>
      <sz val="10"/>
      <color indexed="12"/>
      <name val="Arial"/>
      <family val="0"/>
    </font>
    <font>
      <u val="single"/>
      <sz val="10"/>
      <color indexed="36"/>
      <name val="Arial"/>
      <family val="0"/>
    </font>
    <font>
      <i/>
      <sz val="12"/>
      <name val="Times New Roman"/>
      <family val="1"/>
    </font>
    <font>
      <b/>
      <sz val="10"/>
      <name val="Times New Roman"/>
      <family val="1"/>
    </font>
    <font>
      <sz val="10"/>
      <name val="Times New Roman"/>
      <family val="1"/>
    </font>
    <font>
      <sz val="8"/>
      <name val="Tahoma"/>
      <family val="0"/>
    </font>
    <font>
      <b/>
      <sz val="8"/>
      <name val="Tahoma"/>
      <family val="0"/>
    </font>
    <font>
      <sz val="12"/>
      <color indexed="10"/>
      <name val="Times New Roman"/>
      <family val="1"/>
    </font>
    <font>
      <sz val="12"/>
      <color indexed="8"/>
      <name val="Times New Roman"/>
      <family val="1"/>
    </font>
    <font>
      <sz val="10"/>
      <color indexed="8"/>
      <name val="Times New Roman"/>
      <family val="1"/>
    </font>
    <font>
      <i/>
      <sz val="10"/>
      <name val="Times New Roman"/>
      <family val="1"/>
    </font>
    <font>
      <b/>
      <sz val="8"/>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2" borderId="1" xfId="0" applyFont="1" applyFill="1" applyBorder="1" applyAlignment="1">
      <alignment horizontal="left"/>
    </xf>
    <xf numFmtId="0" fontId="3" fillId="0" borderId="0" xfId="0" applyFont="1" applyAlignment="1">
      <alignment horizontal="left"/>
    </xf>
    <xf numFmtId="0" fontId="3" fillId="0" borderId="0" xfId="0" applyFont="1" applyAlignment="1">
      <alignment/>
    </xf>
    <xf numFmtId="164" fontId="2" fillId="2" borderId="1" xfId="0" applyNumberFormat="1" applyFont="1" applyFill="1" applyBorder="1" applyAlignment="1">
      <alignment horizontal="left"/>
    </xf>
    <xf numFmtId="164" fontId="3" fillId="0" borderId="0" xfId="0" applyNumberFormat="1" applyFont="1" applyAlignment="1">
      <alignment horizontal="left"/>
    </xf>
    <xf numFmtId="0" fontId="6" fillId="0" borderId="0" xfId="0" applyFont="1" applyAlignment="1">
      <alignment/>
    </xf>
    <xf numFmtId="0" fontId="8" fillId="0" borderId="0" xfId="0" applyFont="1" applyAlignment="1">
      <alignment/>
    </xf>
    <xf numFmtId="0" fontId="6" fillId="0" borderId="0" xfId="0" applyFont="1" applyAlignment="1">
      <alignment horizontal="lef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12" fillId="0" borderId="0" xfId="0" applyFont="1" applyAlignment="1">
      <alignment/>
    </xf>
    <xf numFmtId="0" fontId="7" fillId="3" borderId="1" xfId="0" applyFont="1" applyFill="1" applyBorder="1" applyAlignment="1">
      <alignment horizontal="left"/>
    </xf>
    <xf numFmtId="0" fontId="2" fillId="0" borderId="1" xfId="0" applyFont="1" applyFill="1" applyBorder="1" applyAlignment="1">
      <alignment horizontal="left"/>
    </xf>
    <xf numFmtId="0" fontId="8" fillId="0" borderId="0" xfId="0" applyFont="1" applyFill="1" applyBorder="1" applyAlignment="1">
      <alignment horizontal="left"/>
    </xf>
    <xf numFmtId="0" fontId="8" fillId="0" borderId="0" xfId="0" applyFont="1" applyBorder="1" applyAlignment="1">
      <alignment/>
    </xf>
    <xf numFmtId="0" fontId="7" fillId="3" borderId="1" xfId="0" applyFont="1" applyFill="1" applyBorder="1" applyAlignment="1">
      <alignment/>
    </xf>
    <xf numFmtId="0" fontId="8" fillId="0" borderId="0" xfId="0" applyFont="1" applyBorder="1" applyAlignment="1">
      <alignment horizontal="left"/>
    </xf>
    <xf numFmtId="0" fontId="13" fillId="0" borderId="0" xfId="0" applyFont="1" applyBorder="1" applyAlignment="1">
      <alignment/>
    </xf>
    <xf numFmtId="49" fontId="7" fillId="3" borderId="1" xfId="0" applyNumberFormat="1" applyFont="1" applyFill="1" applyBorder="1" applyAlignment="1">
      <alignment/>
    </xf>
    <xf numFmtId="49" fontId="8" fillId="0" borderId="0" xfId="0" applyNumberFormat="1" applyFont="1" applyBorder="1" applyAlignment="1">
      <alignment/>
    </xf>
    <xf numFmtId="49" fontId="8" fillId="0" borderId="0" xfId="20" applyNumberFormat="1" applyFont="1" applyBorder="1" applyAlignment="1">
      <alignment/>
    </xf>
    <xf numFmtId="0" fontId="8" fillId="0" borderId="0" xfId="0" applyFont="1" applyAlignment="1">
      <alignment horizontal="left"/>
    </xf>
    <xf numFmtId="0" fontId="8" fillId="3"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purl.oclc.org/net/dylan-o-burge-field-notes" TargetMode="External" /><Relationship Id="rId2" Type="http://schemas.openxmlformats.org/officeDocument/2006/relationships/hyperlink" Target="http://purl.oclc.org/net/dylan-o-burge-field-notes" TargetMode="External" /><Relationship Id="rId3" Type="http://schemas.openxmlformats.org/officeDocument/2006/relationships/hyperlink" Target="http://purl.oclc.org/net/dylan-o-burge-field-notes"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9"/>
  <sheetViews>
    <sheetView tabSelected="1" workbookViewId="0" topLeftCell="A203">
      <selection activeCell="C221" sqref="C221"/>
    </sheetView>
  </sheetViews>
  <sheetFormatPr defaultColWidth="9.140625" defaultRowHeight="12.75"/>
  <cols>
    <col min="1" max="1" width="10.57421875" style="2" bestFit="1" customWidth="1"/>
    <col min="2" max="2" width="65.7109375" style="2" bestFit="1" customWidth="1"/>
    <col min="3" max="3" width="12.00390625" style="2" bestFit="1" customWidth="1"/>
    <col min="4" max="4" width="7.421875" style="2" bestFit="1" customWidth="1"/>
    <col min="5" max="5" width="35.00390625" style="2" bestFit="1" customWidth="1"/>
    <col min="6" max="6" width="10.421875" style="2" bestFit="1" customWidth="1"/>
    <col min="7" max="7" width="8.7109375" style="2" bestFit="1" customWidth="1"/>
    <col min="8" max="8" width="17.7109375" style="2" bestFit="1" customWidth="1"/>
    <col min="9" max="9" width="15.57421875" style="2" bestFit="1" customWidth="1"/>
    <col min="10" max="10" width="255.7109375" style="2" bestFit="1" customWidth="1"/>
    <col min="11" max="11" width="14.57421875" style="2" bestFit="1" customWidth="1"/>
    <col min="12" max="12" width="14.140625" style="2" bestFit="1" customWidth="1"/>
    <col min="13" max="13" width="19.00390625" style="2" bestFit="1" customWidth="1"/>
    <col min="14" max="14" width="13.8515625" style="2" bestFit="1" customWidth="1"/>
    <col min="15" max="15" width="31.00390625" style="2" bestFit="1" customWidth="1"/>
    <col min="16" max="16" width="9.57421875" style="5" bestFit="1" customWidth="1"/>
    <col min="17" max="17" width="11.57421875" style="5" bestFit="1" customWidth="1"/>
    <col min="18" max="18" width="10.00390625" style="2" bestFit="1" customWidth="1"/>
    <col min="19" max="19" width="49.57421875" style="2" bestFit="1" customWidth="1"/>
    <col min="20" max="20" width="134.421875" style="2" bestFit="1" customWidth="1"/>
    <col min="21" max="21" width="10.421875" style="2" bestFit="1" customWidth="1"/>
    <col min="22" max="22" width="255.7109375" style="2" bestFit="1" customWidth="1"/>
    <col min="23" max="23" width="15.8515625" style="2" bestFit="1" customWidth="1"/>
    <col min="24" max="24" width="7.421875" style="2" bestFit="1" customWidth="1"/>
    <col min="25" max="25" width="17.57421875" style="2" bestFit="1" customWidth="1"/>
    <col min="26" max="26" width="32.140625" style="2" bestFit="1" customWidth="1"/>
    <col min="27" max="27" width="12.140625" style="2" bestFit="1" customWidth="1"/>
    <col min="28" max="28" width="12.140625" style="2" customWidth="1"/>
    <col min="36" max="16384" width="9.140625" style="2" customWidth="1"/>
  </cols>
  <sheetData>
    <row r="1" spans="1:28" s="1" customFormat="1" ht="23.25" customHeight="1">
      <c r="A1" s="1" t="s">
        <v>1653</v>
      </c>
      <c r="B1" s="1" t="s">
        <v>1661</v>
      </c>
      <c r="C1" s="1" t="s">
        <v>1830</v>
      </c>
      <c r="D1" s="1" t="s">
        <v>1695</v>
      </c>
      <c r="E1" s="1" t="s">
        <v>325</v>
      </c>
      <c r="F1" s="1" t="s">
        <v>1640</v>
      </c>
      <c r="G1" s="1" t="s">
        <v>1641</v>
      </c>
      <c r="H1" s="1" t="s">
        <v>1651</v>
      </c>
      <c r="I1" s="1" t="s">
        <v>1642</v>
      </c>
      <c r="J1" s="1" t="s">
        <v>1648</v>
      </c>
      <c r="K1" s="1" t="s">
        <v>1646</v>
      </c>
      <c r="L1" s="1" t="s">
        <v>1660</v>
      </c>
      <c r="M1" s="1" t="s">
        <v>1647</v>
      </c>
      <c r="N1" s="1" t="s">
        <v>1652</v>
      </c>
      <c r="O1" s="1" t="s">
        <v>1643</v>
      </c>
      <c r="P1" s="4" t="s">
        <v>1649</v>
      </c>
      <c r="Q1" s="4" t="s">
        <v>1650</v>
      </c>
      <c r="R1" s="1" t="s">
        <v>1705</v>
      </c>
      <c r="S1" s="1" t="s">
        <v>1644</v>
      </c>
      <c r="T1" s="1" t="s">
        <v>1706</v>
      </c>
      <c r="U1" s="1" t="s">
        <v>1766</v>
      </c>
      <c r="V1" s="1" t="s">
        <v>1707</v>
      </c>
      <c r="W1" s="1" t="s">
        <v>1711</v>
      </c>
      <c r="X1" s="1" t="s">
        <v>1696</v>
      </c>
      <c r="Y1" s="1" t="s">
        <v>1708</v>
      </c>
      <c r="Z1" s="1" t="s">
        <v>129</v>
      </c>
      <c r="AA1" s="1" t="s">
        <v>1718</v>
      </c>
      <c r="AB1" s="13"/>
    </row>
    <row r="2" spans="16:17" s="9" customFormat="1" ht="13.5" customHeight="1">
      <c r="P2" s="10"/>
      <c r="Q2" s="10"/>
    </row>
    <row r="3" spans="1:27" ht="15.75">
      <c r="A3" s="2">
        <v>749</v>
      </c>
      <c r="B3" s="6" t="s">
        <v>690</v>
      </c>
      <c r="C3" s="3" t="s">
        <v>1823</v>
      </c>
      <c r="D3" s="2">
        <v>1</v>
      </c>
      <c r="E3" s="2" t="s">
        <v>607</v>
      </c>
      <c r="F3" s="3" t="s">
        <v>1736</v>
      </c>
      <c r="G3" s="2" t="s">
        <v>1645</v>
      </c>
      <c r="H3" s="2" t="s">
        <v>1737</v>
      </c>
      <c r="I3" s="2" t="s">
        <v>1738</v>
      </c>
      <c r="J3" s="3" t="s">
        <v>1739</v>
      </c>
      <c r="K3" s="2" t="s">
        <v>1709</v>
      </c>
      <c r="L3" s="2" t="s">
        <v>1709</v>
      </c>
      <c r="M3" s="2" t="s">
        <v>1740</v>
      </c>
      <c r="N3" s="2">
        <v>270</v>
      </c>
      <c r="O3" s="3" t="s">
        <v>1741</v>
      </c>
      <c r="P3" s="5">
        <v>30.36408</v>
      </c>
      <c r="Q3" s="5">
        <v>-97.82964</v>
      </c>
      <c r="R3" s="2" t="s">
        <v>290</v>
      </c>
      <c r="S3" s="6" t="s">
        <v>1742</v>
      </c>
      <c r="T3" s="3" t="s">
        <v>1743</v>
      </c>
      <c r="U3" s="2" t="s">
        <v>1709</v>
      </c>
      <c r="V3" s="6" t="s">
        <v>1750</v>
      </c>
      <c r="W3" s="2" t="s">
        <v>1714</v>
      </c>
      <c r="X3" s="2">
        <v>1.5</v>
      </c>
      <c r="Y3" s="2" t="s">
        <v>1732</v>
      </c>
      <c r="Z3" s="2" t="s">
        <v>1709</v>
      </c>
      <c r="AA3" s="2" t="s">
        <v>1721</v>
      </c>
    </row>
    <row r="4" spans="1:27" ht="15.75">
      <c r="A4" s="2">
        <v>750</v>
      </c>
      <c r="B4" s="6" t="s">
        <v>690</v>
      </c>
      <c r="C4" s="3" t="s">
        <v>1823</v>
      </c>
      <c r="D4" s="2">
        <v>1</v>
      </c>
      <c r="E4" s="2" t="s">
        <v>607</v>
      </c>
      <c r="F4" s="2" t="s">
        <v>1736</v>
      </c>
      <c r="G4" s="2" t="s">
        <v>1645</v>
      </c>
      <c r="H4" s="2" t="s">
        <v>1737</v>
      </c>
      <c r="I4" s="2" t="s">
        <v>1738</v>
      </c>
      <c r="J4" s="3" t="s">
        <v>1744</v>
      </c>
      <c r="K4" s="2" t="s">
        <v>1709</v>
      </c>
      <c r="L4" s="2" t="s">
        <v>1709</v>
      </c>
      <c r="M4" s="2" t="s">
        <v>1740</v>
      </c>
      <c r="N4" s="2">
        <v>150</v>
      </c>
      <c r="O4" s="3" t="s">
        <v>1745</v>
      </c>
      <c r="P4" s="5">
        <v>30.31266</v>
      </c>
      <c r="Q4" s="5">
        <v>-97.77192</v>
      </c>
      <c r="R4" s="2" t="s">
        <v>1709</v>
      </c>
      <c r="S4" s="3" t="s">
        <v>1746</v>
      </c>
      <c r="T4" s="2" t="s">
        <v>1743</v>
      </c>
      <c r="U4" s="2" t="s">
        <v>1709</v>
      </c>
      <c r="V4" s="6" t="s">
        <v>1751</v>
      </c>
      <c r="W4" s="2" t="s">
        <v>1714</v>
      </c>
      <c r="X4" s="2">
        <v>1.5</v>
      </c>
      <c r="Y4" s="2" t="s">
        <v>1732</v>
      </c>
      <c r="Z4" s="2" t="s">
        <v>1709</v>
      </c>
      <c r="AA4" s="2" t="s">
        <v>1721</v>
      </c>
    </row>
    <row r="5" spans="1:27" ht="15.75">
      <c r="A5" s="2">
        <v>751</v>
      </c>
      <c r="B5" s="6" t="s">
        <v>1747</v>
      </c>
      <c r="C5" s="3" t="s">
        <v>1824</v>
      </c>
      <c r="D5" s="2">
        <v>1</v>
      </c>
      <c r="E5" s="2" t="s">
        <v>607</v>
      </c>
      <c r="F5" s="2" t="s">
        <v>1736</v>
      </c>
      <c r="G5" s="2" t="s">
        <v>1645</v>
      </c>
      <c r="H5" s="2" t="s">
        <v>1737</v>
      </c>
      <c r="I5" s="2" t="s">
        <v>1738</v>
      </c>
      <c r="J5" s="3" t="s">
        <v>1748</v>
      </c>
      <c r="K5" s="2" t="s">
        <v>1709</v>
      </c>
      <c r="L5" s="2" t="s">
        <v>1709</v>
      </c>
      <c r="M5" s="2" t="s">
        <v>1740</v>
      </c>
      <c r="N5" s="2">
        <v>150</v>
      </c>
      <c r="O5" s="3" t="s">
        <v>1749</v>
      </c>
      <c r="P5" s="5">
        <v>30.28402</v>
      </c>
      <c r="Q5" s="5">
        <v>-97.77966</v>
      </c>
      <c r="R5" s="2" t="s">
        <v>1709</v>
      </c>
      <c r="S5" s="2" t="s">
        <v>1746</v>
      </c>
      <c r="T5" s="2" t="s">
        <v>1743</v>
      </c>
      <c r="U5" s="2" t="s">
        <v>1709</v>
      </c>
      <c r="V5" s="6" t="s">
        <v>1751</v>
      </c>
      <c r="W5" s="2" t="s">
        <v>1714</v>
      </c>
      <c r="X5" s="2">
        <v>2</v>
      </c>
      <c r="Y5" s="2" t="s">
        <v>1732</v>
      </c>
      <c r="Z5" s="2" t="s">
        <v>1709</v>
      </c>
      <c r="AA5" s="2" t="s">
        <v>1721</v>
      </c>
    </row>
    <row r="6" spans="1:27" ht="15.75">
      <c r="A6" s="2">
        <v>752</v>
      </c>
      <c r="B6" s="6" t="s">
        <v>1752</v>
      </c>
      <c r="C6" s="3" t="s">
        <v>1824</v>
      </c>
      <c r="D6" s="2">
        <v>1</v>
      </c>
      <c r="E6" s="2" t="s">
        <v>607</v>
      </c>
      <c r="F6" s="2" t="s">
        <v>1736</v>
      </c>
      <c r="G6" s="2" t="s">
        <v>1645</v>
      </c>
      <c r="H6" s="2" t="s">
        <v>1737</v>
      </c>
      <c r="I6" s="2" t="s">
        <v>1738</v>
      </c>
      <c r="J6" s="3" t="s">
        <v>1753</v>
      </c>
      <c r="K6" s="2" t="s">
        <v>1709</v>
      </c>
      <c r="L6" s="2" t="s">
        <v>1709</v>
      </c>
      <c r="M6" s="2" t="s">
        <v>1740</v>
      </c>
      <c r="N6" s="2">
        <v>150</v>
      </c>
      <c r="O6" s="3" t="s">
        <v>1754</v>
      </c>
      <c r="P6" s="5">
        <v>30.26368</v>
      </c>
      <c r="Q6" s="5">
        <v>-97.77684</v>
      </c>
      <c r="R6" s="2" t="s">
        <v>1709</v>
      </c>
      <c r="S6" s="3" t="s">
        <v>1755</v>
      </c>
      <c r="T6" s="2" t="s">
        <v>1743</v>
      </c>
      <c r="U6" s="2" t="s">
        <v>1709</v>
      </c>
      <c r="V6" s="6" t="s">
        <v>1756</v>
      </c>
      <c r="W6" s="2" t="s">
        <v>1714</v>
      </c>
      <c r="X6" s="2">
        <v>1.5</v>
      </c>
      <c r="Y6" s="3" t="s">
        <v>1732</v>
      </c>
      <c r="Z6" s="2" t="s">
        <v>1709</v>
      </c>
      <c r="AA6" s="2" t="s">
        <v>1721</v>
      </c>
    </row>
    <row r="7" spans="1:27" ht="15.75">
      <c r="A7" s="2">
        <v>753</v>
      </c>
      <c r="B7" s="6" t="s">
        <v>1752</v>
      </c>
      <c r="C7" s="3" t="s">
        <v>1824</v>
      </c>
      <c r="D7" s="2">
        <v>1</v>
      </c>
      <c r="E7" s="2" t="s">
        <v>607</v>
      </c>
      <c r="F7" s="2" t="s">
        <v>1736</v>
      </c>
      <c r="G7" s="2" t="s">
        <v>1645</v>
      </c>
      <c r="H7" s="2" t="s">
        <v>1737</v>
      </c>
      <c r="I7" s="2" t="s">
        <v>1738</v>
      </c>
      <c r="J7" s="3" t="s">
        <v>1753</v>
      </c>
      <c r="K7" s="2" t="s">
        <v>1709</v>
      </c>
      <c r="L7" s="2" t="s">
        <v>1709</v>
      </c>
      <c r="M7" s="2" t="s">
        <v>1740</v>
      </c>
      <c r="N7" s="2">
        <v>150</v>
      </c>
      <c r="O7" s="3" t="s">
        <v>1754</v>
      </c>
      <c r="P7" s="5">
        <v>30.26368</v>
      </c>
      <c r="Q7" s="5">
        <v>-97.77684</v>
      </c>
      <c r="R7" s="2" t="s">
        <v>1709</v>
      </c>
      <c r="S7" s="3" t="s">
        <v>1755</v>
      </c>
      <c r="T7" s="2" t="s">
        <v>1743</v>
      </c>
      <c r="U7" s="2" t="s">
        <v>1709</v>
      </c>
      <c r="V7" s="6" t="s">
        <v>1756</v>
      </c>
      <c r="W7" s="2" t="s">
        <v>1714</v>
      </c>
      <c r="X7" s="2">
        <v>1.5</v>
      </c>
      <c r="Y7" s="3" t="s">
        <v>1732</v>
      </c>
      <c r="Z7" s="2" t="s">
        <v>1709</v>
      </c>
      <c r="AA7" s="2" t="s">
        <v>1721</v>
      </c>
    </row>
    <row r="8" spans="1:27" ht="15.75">
      <c r="A8" s="2">
        <v>754</v>
      </c>
      <c r="B8" s="8" t="s">
        <v>1771</v>
      </c>
      <c r="C8" s="2" t="s">
        <v>1768</v>
      </c>
      <c r="D8" s="2">
        <v>1</v>
      </c>
      <c r="E8" s="2" t="s">
        <v>608</v>
      </c>
      <c r="F8" s="2" t="s">
        <v>1769</v>
      </c>
      <c r="G8" s="2" t="s">
        <v>1757</v>
      </c>
      <c r="H8" s="3" t="s">
        <v>1758</v>
      </c>
      <c r="I8" s="2" t="s">
        <v>1709</v>
      </c>
      <c r="J8" s="3" t="s">
        <v>1759</v>
      </c>
      <c r="K8" s="2">
        <v>3.6</v>
      </c>
      <c r="L8" s="2">
        <v>222</v>
      </c>
      <c r="M8" s="2" t="s">
        <v>1762</v>
      </c>
      <c r="N8" s="2" t="s">
        <v>1761</v>
      </c>
      <c r="O8" s="2" t="s">
        <v>1760</v>
      </c>
      <c r="P8" s="5">
        <v>25.94871</v>
      </c>
      <c r="Q8" s="5">
        <v>-100.47618</v>
      </c>
      <c r="R8" s="2" t="s">
        <v>1764</v>
      </c>
      <c r="S8" s="3" t="s">
        <v>1763</v>
      </c>
      <c r="T8" s="2" t="s">
        <v>1743</v>
      </c>
      <c r="U8" s="2" t="s">
        <v>1709</v>
      </c>
      <c r="V8" s="6" t="s">
        <v>1772</v>
      </c>
      <c r="W8" s="2" t="s">
        <v>1710</v>
      </c>
      <c r="X8" s="2">
        <v>0.1</v>
      </c>
      <c r="Y8" s="2" t="s">
        <v>1774</v>
      </c>
      <c r="Z8" s="2" t="s">
        <v>1775</v>
      </c>
      <c r="AA8" s="2" t="s">
        <v>1721</v>
      </c>
    </row>
    <row r="9" spans="1:27" ht="15.75">
      <c r="A9" s="2">
        <v>755</v>
      </c>
      <c r="B9" s="6" t="s">
        <v>1770</v>
      </c>
      <c r="C9" s="3" t="s">
        <v>1824</v>
      </c>
      <c r="D9" s="2">
        <v>1</v>
      </c>
      <c r="E9" s="2" t="s">
        <v>608</v>
      </c>
      <c r="F9" s="2" t="s">
        <v>1769</v>
      </c>
      <c r="G9" s="2" t="s">
        <v>1757</v>
      </c>
      <c r="H9" s="2" t="s">
        <v>1758</v>
      </c>
      <c r="I9" s="2" t="s">
        <v>1709</v>
      </c>
      <c r="J9" s="2" t="s">
        <v>1759</v>
      </c>
      <c r="K9" s="2">
        <v>3.6</v>
      </c>
      <c r="L9" s="2">
        <v>222</v>
      </c>
      <c r="M9" s="2" t="s">
        <v>1762</v>
      </c>
      <c r="N9" s="2" t="s">
        <v>1761</v>
      </c>
      <c r="O9" s="2" t="s">
        <v>1760</v>
      </c>
      <c r="P9" s="5">
        <v>25.94871</v>
      </c>
      <c r="Q9" s="5">
        <v>-100.47618</v>
      </c>
      <c r="R9" s="2" t="s">
        <v>1764</v>
      </c>
      <c r="S9" s="2" t="s">
        <v>1763</v>
      </c>
      <c r="T9" s="2" t="s">
        <v>1743</v>
      </c>
      <c r="U9" s="2" t="s">
        <v>1709</v>
      </c>
      <c r="V9" s="6" t="s">
        <v>1773</v>
      </c>
      <c r="W9" s="2" t="s">
        <v>1710</v>
      </c>
      <c r="X9" s="2">
        <v>4</v>
      </c>
      <c r="Y9" s="2" t="s">
        <v>1243</v>
      </c>
      <c r="Z9" s="2" t="s">
        <v>1776</v>
      </c>
      <c r="AA9" s="2" t="s">
        <v>1721</v>
      </c>
    </row>
    <row r="10" spans="1:27" ht="15.75">
      <c r="A10" s="2">
        <v>756</v>
      </c>
      <c r="B10" s="6" t="s">
        <v>1777</v>
      </c>
      <c r="C10" s="3" t="s">
        <v>1824</v>
      </c>
      <c r="D10" s="2">
        <v>1</v>
      </c>
      <c r="E10" s="2" t="s">
        <v>608</v>
      </c>
      <c r="F10" s="2" t="s">
        <v>1786</v>
      </c>
      <c r="G10" s="2" t="s">
        <v>1757</v>
      </c>
      <c r="H10" s="2" t="s">
        <v>1788</v>
      </c>
      <c r="I10" s="2" t="s">
        <v>1709</v>
      </c>
      <c r="J10" s="3" t="s">
        <v>2257</v>
      </c>
      <c r="K10" s="2">
        <v>29.5</v>
      </c>
      <c r="L10" s="2">
        <v>58</v>
      </c>
      <c r="M10" s="2" t="s">
        <v>2258</v>
      </c>
      <c r="N10" s="2" t="s">
        <v>1761</v>
      </c>
      <c r="O10" s="3" t="s">
        <v>2259</v>
      </c>
      <c r="P10" s="5">
        <v>23.251544</v>
      </c>
      <c r="Q10" s="5">
        <v>-100.897858</v>
      </c>
      <c r="R10" s="2" t="s">
        <v>1709</v>
      </c>
      <c r="S10" s="3" t="s">
        <v>2260</v>
      </c>
      <c r="T10" s="2" t="s">
        <v>2261</v>
      </c>
      <c r="U10" s="2" t="s">
        <v>1709</v>
      </c>
      <c r="V10" s="6" t="s">
        <v>2262</v>
      </c>
      <c r="W10" s="2" t="s">
        <v>1714</v>
      </c>
      <c r="X10" s="2">
        <v>2</v>
      </c>
      <c r="Y10" s="3" t="s">
        <v>1732</v>
      </c>
      <c r="Z10" s="2" t="s">
        <v>2263</v>
      </c>
      <c r="AA10" s="2" t="s">
        <v>1721</v>
      </c>
    </row>
    <row r="11" spans="1:27" ht="15.75">
      <c r="A11" s="2">
        <v>757</v>
      </c>
      <c r="B11" s="6" t="s">
        <v>1779</v>
      </c>
      <c r="C11" s="3" t="s">
        <v>1824</v>
      </c>
      <c r="D11" s="2">
        <v>1</v>
      </c>
      <c r="E11" s="2" t="s">
        <v>608</v>
      </c>
      <c r="F11" s="2" t="s">
        <v>1786</v>
      </c>
      <c r="G11" s="2" t="s">
        <v>1757</v>
      </c>
      <c r="H11" s="2" t="s">
        <v>1788</v>
      </c>
      <c r="I11" s="2" t="s">
        <v>1709</v>
      </c>
      <c r="J11" s="3" t="s">
        <v>669</v>
      </c>
      <c r="K11" s="2">
        <v>53</v>
      </c>
      <c r="L11" s="2">
        <v>49</v>
      </c>
      <c r="M11" s="2" t="s">
        <v>2258</v>
      </c>
      <c r="N11" s="2">
        <v>1620</v>
      </c>
      <c r="O11" s="3" t="s">
        <v>670</v>
      </c>
      <c r="P11" s="5">
        <v>23.441589</v>
      </c>
      <c r="Q11" s="5">
        <v>-100.720537</v>
      </c>
      <c r="R11" s="2" t="s">
        <v>291</v>
      </c>
      <c r="S11" s="3" t="s">
        <v>1763</v>
      </c>
      <c r="T11" s="2" t="s">
        <v>1743</v>
      </c>
      <c r="U11" s="2" t="s">
        <v>1709</v>
      </c>
      <c r="V11" s="6" t="s">
        <v>671</v>
      </c>
      <c r="W11" s="2" t="s">
        <v>1714</v>
      </c>
      <c r="X11" s="2">
        <v>1.5</v>
      </c>
      <c r="Y11" s="2" t="s">
        <v>1732</v>
      </c>
      <c r="Z11" s="2" t="s">
        <v>672</v>
      </c>
      <c r="AA11" s="2" t="s">
        <v>1721</v>
      </c>
    </row>
    <row r="12" spans="1:27" ht="15.75">
      <c r="A12" s="2">
        <v>758</v>
      </c>
      <c r="B12" s="2" t="s">
        <v>1780</v>
      </c>
      <c r="C12" s="2" t="s">
        <v>1838</v>
      </c>
      <c r="D12" s="2">
        <v>2</v>
      </c>
      <c r="E12" s="2" t="s">
        <v>608</v>
      </c>
      <c r="F12" s="2" t="s">
        <v>1786</v>
      </c>
      <c r="G12" s="2" t="s">
        <v>1757</v>
      </c>
      <c r="H12" s="2" t="s">
        <v>1758</v>
      </c>
      <c r="I12" s="2" t="s">
        <v>1709</v>
      </c>
      <c r="J12" s="3" t="s">
        <v>673</v>
      </c>
      <c r="K12" s="2">
        <v>14.4</v>
      </c>
      <c r="L12" s="2">
        <v>184</v>
      </c>
      <c r="M12" s="3" t="s">
        <v>674</v>
      </c>
      <c r="N12" s="2">
        <v>1890</v>
      </c>
      <c r="O12" s="3" t="s">
        <v>675</v>
      </c>
      <c r="P12" s="5">
        <v>24.694836</v>
      </c>
      <c r="Q12" s="5">
        <v>-100.089972</v>
      </c>
      <c r="R12" s="2" t="s">
        <v>1764</v>
      </c>
      <c r="S12" s="2" t="s">
        <v>676</v>
      </c>
      <c r="T12" s="2" t="s">
        <v>677</v>
      </c>
      <c r="U12" s="2" t="s">
        <v>1709</v>
      </c>
      <c r="V12" s="2" t="s">
        <v>1761</v>
      </c>
      <c r="W12" s="2" t="s">
        <v>1710</v>
      </c>
      <c r="X12" s="2">
        <v>1.5</v>
      </c>
      <c r="Y12" s="2" t="s">
        <v>1732</v>
      </c>
      <c r="Z12" s="2" t="s">
        <v>1709</v>
      </c>
      <c r="AA12" s="2" t="s">
        <v>1721</v>
      </c>
    </row>
    <row r="13" spans="1:27" ht="15.75">
      <c r="A13" s="2">
        <v>759</v>
      </c>
      <c r="B13" s="6" t="s">
        <v>1781</v>
      </c>
      <c r="C13" s="3" t="s">
        <v>1048</v>
      </c>
      <c r="D13" s="2">
        <v>5</v>
      </c>
      <c r="E13" s="2" t="s">
        <v>608</v>
      </c>
      <c r="F13" s="2" t="s">
        <v>1787</v>
      </c>
      <c r="G13" s="2" t="s">
        <v>1757</v>
      </c>
      <c r="H13" s="2" t="s">
        <v>1758</v>
      </c>
      <c r="I13" s="2" t="s">
        <v>1709</v>
      </c>
      <c r="J13" s="3" t="s">
        <v>678</v>
      </c>
      <c r="K13" s="2">
        <v>16</v>
      </c>
      <c r="L13" s="2">
        <v>299</v>
      </c>
      <c r="M13" s="2" t="s">
        <v>674</v>
      </c>
      <c r="N13" s="2">
        <v>2750</v>
      </c>
      <c r="O13" s="3" t="s">
        <v>679</v>
      </c>
      <c r="P13" s="5">
        <v>24.893963</v>
      </c>
      <c r="Q13" s="5">
        <v>-100.217478</v>
      </c>
      <c r="R13" s="2" t="s">
        <v>1764</v>
      </c>
      <c r="S13" s="2" t="s">
        <v>680</v>
      </c>
      <c r="T13" s="2" t="s">
        <v>1743</v>
      </c>
      <c r="U13" s="2" t="s">
        <v>1709</v>
      </c>
      <c r="V13" s="6" t="s">
        <v>681</v>
      </c>
      <c r="W13" s="2" t="s">
        <v>1714</v>
      </c>
      <c r="X13" s="2">
        <v>3</v>
      </c>
      <c r="Y13" s="2" t="s">
        <v>1732</v>
      </c>
      <c r="Z13" s="2" t="s">
        <v>1709</v>
      </c>
      <c r="AA13" s="2" t="s">
        <v>1717</v>
      </c>
    </row>
    <row r="14" spans="1:27" ht="15.75">
      <c r="A14" s="2">
        <v>760</v>
      </c>
      <c r="B14" s="6" t="s">
        <v>1782</v>
      </c>
      <c r="C14" s="3" t="s">
        <v>1823</v>
      </c>
      <c r="D14" s="2">
        <v>5</v>
      </c>
      <c r="E14" s="2" t="s">
        <v>608</v>
      </c>
      <c r="F14" s="2" t="s">
        <v>1787</v>
      </c>
      <c r="G14" s="2" t="s">
        <v>1757</v>
      </c>
      <c r="H14" s="2" t="s">
        <v>1758</v>
      </c>
      <c r="I14" s="2" t="s">
        <v>1709</v>
      </c>
      <c r="J14" s="3" t="s">
        <v>682</v>
      </c>
      <c r="K14" s="2">
        <v>15.9</v>
      </c>
      <c r="L14" s="2">
        <v>301</v>
      </c>
      <c r="M14" s="2" t="s">
        <v>674</v>
      </c>
      <c r="N14" s="2">
        <v>2590</v>
      </c>
      <c r="O14" s="3" t="s">
        <v>683</v>
      </c>
      <c r="P14" s="5">
        <v>24.897702</v>
      </c>
      <c r="Q14" s="5">
        <v>-100.213874</v>
      </c>
      <c r="R14" s="2" t="s">
        <v>1764</v>
      </c>
      <c r="S14" s="2" t="s">
        <v>684</v>
      </c>
      <c r="T14" s="2" t="s">
        <v>685</v>
      </c>
      <c r="U14" s="2" t="s">
        <v>1709</v>
      </c>
      <c r="V14" s="6" t="s">
        <v>686</v>
      </c>
      <c r="W14" s="2" t="s">
        <v>1714</v>
      </c>
      <c r="X14" s="2">
        <v>3</v>
      </c>
      <c r="Y14" s="2" t="s">
        <v>1243</v>
      </c>
      <c r="Z14" s="2" t="s">
        <v>1709</v>
      </c>
      <c r="AA14" s="2" t="s">
        <v>1721</v>
      </c>
    </row>
    <row r="15" spans="1:27" ht="15.75">
      <c r="A15" s="2">
        <v>761</v>
      </c>
      <c r="B15" s="6" t="s">
        <v>1783</v>
      </c>
      <c r="C15" s="3" t="s">
        <v>1825</v>
      </c>
      <c r="D15" s="2">
        <v>7</v>
      </c>
      <c r="E15" s="2" t="s">
        <v>608</v>
      </c>
      <c r="F15" s="2" t="s">
        <v>1787</v>
      </c>
      <c r="G15" s="2" t="s">
        <v>1757</v>
      </c>
      <c r="H15" s="2" t="s">
        <v>1758</v>
      </c>
      <c r="I15" s="2" t="s">
        <v>1709</v>
      </c>
      <c r="J15" s="3" t="s">
        <v>125</v>
      </c>
      <c r="K15" s="2">
        <v>15.5</v>
      </c>
      <c r="L15" s="2">
        <v>303</v>
      </c>
      <c r="M15" s="2" t="s">
        <v>674</v>
      </c>
      <c r="N15" s="2">
        <v>2450</v>
      </c>
      <c r="O15" s="3" t="s">
        <v>126</v>
      </c>
      <c r="P15" s="5">
        <v>24.898716</v>
      </c>
      <c r="Q15" s="5">
        <v>-100.208783</v>
      </c>
      <c r="R15" s="2" t="s">
        <v>292</v>
      </c>
      <c r="S15" s="2" t="s">
        <v>127</v>
      </c>
      <c r="T15" s="3" t="s">
        <v>128</v>
      </c>
      <c r="U15" s="2" t="s">
        <v>1709</v>
      </c>
      <c r="V15" s="6" t="s">
        <v>130</v>
      </c>
      <c r="W15" s="2" t="s">
        <v>1714</v>
      </c>
      <c r="X15" s="2">
        <v>1</v>
      </c>
      <c r="Y15" s="2" t="s">
        <v>1732</v>
      </c>
      <c r="Z15" s="2" t="s">
        <v>1716</v>
      </c>
      <c r="AA15" s="2" t="s">
        <v>1717</v>
      </c>
    </row>
    <row r="16" spans="1:27" ht="15.75">
      <c r="A16" s="2">
        <v>762</v>
      </c>
      <c r="B16" s="6" t="s">
        <v>1784</v>
      </c>
      <c r="C16" s="3" t="s">
        <v>1823</v>
      </c>
      <c r="D16" s="2">
        <v>3</v>
      </c>
      <c r="E16" s="2" t="s">
        <v>608</v>
      </c>
      <c r="F16" s="2" t="s">
        <v>1787</v>
      </c>
      <c r="G16" s="2" t="s">
        <v>1757</v>
      </c>
      <c r="H16" s="2" t="s">
        <v>1758</v>
      </c>
      <c r="I16" s="2" t="s">
        <v>1709</v>
      </c>
      <c r="J16" s="3" t="s">
        <v>125</v>
      </c>
      <c r="K16" s="2">
        <v>15.5</v>
      </c>
      <c r="L16" s="2">
        <v>303</v>
      </c>
      <c r="M16" s="2" t="s">
        <v>674</v>
      </c>
      <c r="N16" s="2">
        <v>2450</v>
      </c>
      <c r="O16" s="3" t="s">
        <v>126</v>
      </c>
      <c r="P16" s="5">
        <v>24.898716</v>
      </c>
      <c r="Q16" s="5">
        <v>-100.208783</v>
      </c>
      <c r="R16" s="2" t="s">
        <v>292</v>
      </c>
      <c r="S16" s="2" t="s">
        <v>127</v>
      </c>
      <c r="T16" s="3" t="s">
        <v>128</v>
      </c>
      <c r="U16" s="2" t="s">
        <v>1709</v>
      </c>
      <c r="V16" s="6" t="s">
        <v>131</v>
      </c>
      <c r="W16" s="2" t="s">
        <v>1714</v>
      </c>
      <c r="X16" s="2">
        <v>3</v>
      </c>
      <c r="Y16" s="2" t="s">
        <v>1732</v>
      </c>
      <c r="Z16" s="2" t="s">
        <v>1709</v>
      </c>
      <c r="AA16" s="2" t="s">
        <v>1717</v>
      </c>
    </row>
    <row r="17" spans="1:27" ht="15.75">
      <c r="A17" s="2">
        <v>763</v>
      </c>
      <c r="B17" s="6" t="s">
        <v>1785</v>
      </c>
      <c r="C17" s="3" t="s">
        <v>1048</v>
      </c>
      <c r="D17" s="2">
        <v>1</v>
      </c>
      <c r="E17" s="2" t="s">
        <v>608</v>
      </c>
      <c r="F17" s="2" t="s">
        <v>1787</v>
      </c>
      <c r="G17" s="2" t="s">
        <v>1757</v>
      </c>
      <c r="H17" s="2" t="s">
        <v>1758</v>
      </c>
      <c r="I17" s="2" t="s">
        <v>1709</v>
      </c>
      <c r="J17" s="3" t="s">
        <v>132</v>
      </c>
      <c r="K17" s="2">
        <v>13.8</v>
      </c>
      <c r="L17" s="2">
        <v>301</v>
      </c>
      <c r="M17" s="2" t="s">
        <v>674</v>
      </c>
      <c r="N17" s="2" t="s">
        <v>1761</v>
      </c>
      <c r="O17" s="3" t="s">
        <v>133</v>
      </c>
      <c r="P17" s="5">
        <v>24.887289</v>
      </c>
      <c r="Q17" s="5">
        <v>-100.197415</v>
      </c>
      <c r="R17" s="2" t="s">
        <v>1764</v>
      </c>
      <c r="S17" s="2" t="s">
        <v>134</v>
      </c>
      <c r="T17" s="2" t="s">
        <v>685</v>
      </c>
      <c r="U17" s="2" t="s">
        <v>1709</v>
      </c>
      <c r="V17" s="2" t="s">
        <v>1761</v>
      </c>
      <c r="W17" s="2" t="s">
        <v>1710</v>
      </c>
      <c r="X17" s="2">
        <v>2</v>
      </c>
      <c r="Y17" s="2" t="s">
        <v>1727</v>
      </c>
      <c r="Z17" s="2" t="s">
        <v>1709</v>
      </c>
      <c r="AA17" s="2" t="s">
        <v>1721</v>
      </c>
    </row>
    <row r="18" spans="1:27" ht="15.75">
      <c r="A18" s="2">
        <v>764</v>
      </c>
      <c r="B18" s="6" t="s">
        <v>870</v>
      </c>
      <c r="C18" s="3" t="s">
        <v>1825</v>
      </c>
      <c r="D18" s="2">
        <v>6</v>
      </c>
      <c r="E18" s="2" t="s">
        <v>608</v>
      </c>
      <c r="F18" s="2" t="s">
        <v>1789</v>
      </c>
      <c r="G18" s="2" t="s">
        <v>1757</v>
      </c>
      <c r="H18" s="3" t="s">
        <v>1790</v>
      </c>
      <c r="I18" s="2" t="s">
        <v>1709</v>
      </c>
      <c r="J18" s="3" t="s">
        <v>135</v>
      </c>
      <c r="K18" s="2">
        <v>11.5</v>
      </c>
      <c r="L18" s="2">
        <v>303</v>
      </c>
      <c r="M18" s="2" t="s">
        <v>136</v>
      </c>
      <c r="N18" s="2">
        <v>1500</v>
      </c>
      <c r="O18" s="3" t="s">
        <v>137</v>
      </c>
      <c r="P18" s="5">
        <v>26.427897</v>
      </c>
      <c r="Q18" s="5">
        <v>-101.532989</v>
      </c>
      <c r="R18" s="2" t="s">
        <v>1764</v>
      </c>
      <c r="S18" s="2" t="s">
        <v>1763</v>
      </c>
      <c r="T18" s="2" t="s">
        <v>1743</v>
      </c>
      <c r="U18" s="2" t="s">
        <v>1709</v>
      </c>
      <c r="V18" s="6" t="s">
        <v>138</v>
      </c>
      <c r="W18" s="2" t="s">
        <v>1710</v>
      </c>
      <c r="X18" s="2">
        <v>3</v>
      </c>
      <c r="Y18" s="2" t="s">
        <v>1732</v>
      </c>
      <c r="Z18" s="2" t="s">
        <v>1716</v>
      </c>
      <c r="AA18" s="2" t="s">
        <v>1717</v>
      </c>
    </row>
    <row r="19" spans="1:27" ht="15.75">
      <c r="A19" s="2">
        <v>765</v>
      </c>
      <c r="B19" s="6" t="s">
        <v>1785</v>
      </c>
      <c r="C19" s="3" t="s">
        <v>1048</v>
      </c>
      <c r="D19" s="2">
        <v>3</v>
      </c>
      <c r="E19" s="2" t="s">
        <v>608</v>
      </c>
      <c r="F19" s="2" t="s">
        <v>1791</v>
      </c>
      <c r="G19" s="2" t="s">
        <v>1757</v>
      </c>
      <c r="H19" s="2" t="s">
        <v>1792</v>
      </c>
      <c r="I19" s="2" t="s">
        <v>1709</v>
      </c>
      <c r="J19" s="3" t="s">
        <v>1200</v>
      </c>
      <c r="K19" s="2">
        <v>42.3</v>
      </c>
      <c r="L19" s="2">
        <v>250</v>
      </c>
      <c r="M19" s="2" t="s">
        <v>1201</v>
      </c>
      <c r="N19" s="2">
        <v>2460</v>
      </c>
      <c r="O19" s="3" t="s">
        <v>1202</v>
      </c>
      <c r="P19" s="5">
        <v>23.652862</v>
      </c>
      <c r="Q19" s="5">
        <v>-105.74616</v>
      </c>
      <c r="R19" s="2" t="s">
        <v>292</v>
      </c>
      <c r="S19" s="3" t="s">
        <v>1203</v>
      </c>
      <c r="T19" s="2" t="s">
        <v>2261</v>
      </c>
      <c r="U19" s="2" t="s">
        <v>1709</v>
      </c>
      <c r="V19" s="2" t="s">
        <v>1761</v>
      </c>
      <c r="W19" s="2" t="s">
        <v>1728</v>
      </c>
      <c r="X19" s="2">
        <v>3</v>
      </c>
      <c r="Y19" s="2" t="s">
        <v>1732</v>
      </c>
      <c r="Z19" s="2" t="s">
        <v>1713</v>
      </c>
      <c r="AA19" s="2" t="s">
        <v>1721</v>
      </c>
    </row>
    <row r="20" spans="1:27" ht="15.75">
      <c r="A20" s="2">
        <v>766</v>
      </c>
      <c r="B20" s="8" t="s">
        <v>1793</v>
      </c>
      <c r="C20" s="2" t="s">
        <v>1826</v>
      </c>
      <c r="D20" s="2">
        <v>1</v>
      </c>
      <c r="E20" s="2" t="s">
        <v>608</v>
      </c>
      <c r="F20" s="2" t="s">
        <v>1791</v>
      </c>
      <c r="G20" s="2" t="s">
        <v>1757</v>
      </c>
      <c r="H20" s="2" t="s">
        <v>1792</v>
      </c>
      <c r="I20" s="2" t="s">
        <v>1709</v>
      </c>
      <c r="J20" s="3" t="s">
        <v>784</v>
      </c>
      <c r="K20" s="2">
        <v>51.8</v>
      </c>
      <c r="L20" s="2">
        <v>249</v>
      </c>
      <c r="M20" s="2" t="s">
        <v>1201</v>
      </c>
      <c r="N20" s="2">
        <v>2190</v>
      </c>
      <c r="O20" s="3" t="s">
        <v>785</v>
      </c>
      <c r="P20" s="5">
        <v>23.619602</v>
      </c>
      <c r="Q20" s="5">
        <v>-105.832522</v>
      </c>
      <c r="R20" s="2" t="s">
        <v>294</v>
      </c>
      <c r="S20" s="2" t="s">
        <v>786</v>
      </c>
      <c r="T20" s="2" t="s">
        <v>2261</v>
      </c>
      <c r="U20" s="2" t="s">
        <v>1709</v>
      </c>
      <c r="V20" s="6" t="s">
        <v>787</v>
      </c>
      <c r="W20" s="2" t="s">
        <v>1710</v>
      </c>
      <c r="X20" s="2" t="s">
        <v>1709</v>
      </c>
      <c r="Y20" s="2" t="s">
        <v>1774</v>
      </c>
      <c r="Z20" s="2" t="s">
        <v>788</v>
      </c>
      <c r="AA20" s="2" t="s">
        <v>1721</v>
      </c>
    </row>
    <row r="21" spans="1:27" ht="15.75">
      <c r="A21" s="2">
        <v>767</v>
      </c>
      <c r="B21" s="6" t="s">
        <v>1794</v>
      </c>
      <c r="C21" s="3" t="s">
        <v>1829</v>
      </c>
      <c r="D21" s="2">
        <v>0</v>
      </c>
      <c r="E21" s="2" t="s">
        <v>608</v>
      </c>
      <c r="F21" s="2" t="s">
        <v>1791</v>
      </c>
      <c r="G21" s="2" t="s">
        <v>1757</v>
      </c>
      <c r="H21" s="2" t="s">
        <v>1792</v>
      </c>
      <c r="I21" s="2" t="s">
        <v>1709</v>
      </c>
      <c r="J21" s="3" t="s">
        <v>784</v>
      </c>
      <c r="K21" s="2">
        <v>51.8</v>
      </c>
      <c r="L21" s="2">
        <v>249</v>
      </c>
      <c r="M21" s="2" t="s">
        <v>1201</v>
      </c>
      <c r="N21" s="2">
        <v>2190</v>
      </c>
      <c r="O21" s="3" t="s">
        <v>785</v>
      </c>
      <c r="P21" s="5">
        <v>23.619602</v>
      </c>
      <c r="Q21" s="5">
        <v>-105.832522</v>
      </c>
      <c r="R21" s="2" t="s">
        <v>294</v>
      </c>
      <c r="S21" s="2" t="s">
        <v>786</v>
      </c>
      <c r="T21" s="2" t="s">
        <v>2261</v>
      </c>
      <c r="U21" s="2" t="s">
        <v>1709</v>
      </c>
      <c r="V21" s="6" t="s">
        <v>638</v>
      </c>
      <c r="W21" s="2" t="s">
        <v>1714</v>
      </c>
      <c r="X21" s="2">
        <v>20</v>
      </c>
      <c r="Y21" s="2" t="s">
        <v>1727</v>
      </c>
      <c r="Z21" s="2" t="s">
        <v>1709</v>
      </c>
      <c r="AA21" s="2" t="s">
        <v>1721</v>
      </c>
    </row>
    <row r="22" spans="1:27" ht="15.75">
      <c r="A22" s="2">
        <v>768</v>
      </c>
      <c r="B22" s="6" t="s">
        <v>1795</v>
      </c>
      <c r="C22" s="3" t="s">
        <v>1824</v>
      </c>
      <c r="D22" s="2">
        <v>1</v>
      </c>
      <c r="E22" s="2" t="s">
        <v>608</v>
      </c>
      <c r="F22" s="2" t="s">
        <v>1796</v>
      </c>
      <c r="G22" s="2" t="s">
        <v>1757</v>
      </c>
      <c r="H22" s="2" t="s">
        <v>1797</v>
      </c>
      <c r="I22" s="2" t="s">
        <v>1709</v>
      </c>
      <c r="J22" s="3" t="s">
        <v>633</v>
      </c>
      <c r="K22" s="2">
        <v>31.6</v>
      </c>
      <c r="L22" s="2">
        <v>334</v>
      </c>
      <c r="M22" s="3" t="s">
        <v>634</v>
      </c>
      <c r="N22" s="2">
        <v>30</v>
      </c>
      <c r="O22" s="3" t="s">
        <v>635</v>
      </c>
      <c r="P22" s="5">
        <v>23.458761</v>
      </c>
      <c r="Q22" s="5">
        <v>-106.554809</v>
      </c>
      <c r="R22" s="2" t="s">
        <v>1764</v>
      </c>
      <c r="S22" s="2" t="s">
        <v>636</v>
      </c>
      <c r="T22" s="2" t="s">
        <v>643</v>
      </c>
      <c r="U22" s="2" t="s">
        <v>1709</v>
      </c>
      <c r="V22" s="6" t="s">
        <v>637</v>
      </c>
      <c r="W22" s="2" t="s">
        <v>1714</v>
      </c>
      <c r="X22" s="2">
        <v>4</v>
      </c>
      <c r="Y22" s="2" t="s">
        <v>1727</v>
      </c>
      <c r="Z22" s="2" t="s">
        <v>1709</v>
      </c>
      <c r="AA22" s="2" t="s">
        <v>1721</v>
      </c>
    </row>
    <row r="23" spans="1:27" ht="15.75">
      <c r="A23" s="2">
        <v>769</v>
      </c>
      <c r="B23" s="6" t="s">
        <v>870</v>
      </c>
      <c r="C23" s="3" t="s">
        <v>1825</v>
      </c>
      <c r="D23" s="2">
        <v>1</v>
      </c>
      <c r="E23" s="2" t="s">
        <v>608</v>
      </c>
      <c r="F23" s="2" t="s">
        <v>1799</v>
      </c>
      <c r="G23" s="2" t="s">
        <v>1757</v>
      </c>
      <c r="H23" s="3" t="s">
        <v>1798</v>
      </c>
      <c r="I23" s="2" t="s">
        <v>1709</v>
      </c>
      <c r="J23" s="3" t="s">
        <v>639</v>
      </c>
      <c r="K23" s="2">
        <v>5.59</v>
      </c>
      <c r="L23" s="2">
        <v>333</v>
      </c>
      <c r="M23" s="3" t="s">
        <v>640</v>
      </c>
      <c r="N23" s="2">
        <v>1100</v>
      </c>
      <c r="O23" s="3" t="s">
        <v>641</v>
      </c>
      <c r="P23" s="5">
        <v>31.447731</v>
      </c>
      <c r="Q23" s="5">
        <v>-115.756899</v>
      </c>
      <c r="R23" s="2" t="s">
        <v>1764</v>
      </c>
      <c r="S23" s="2" t="s">
        <v>642</v>
      </c>
      <c r="T23" s="2" t="s">
        <v>644</v>
      </c>
      <c r="U23" s="2" t="s">
        <v>1709</v>
      </c>
      <c r="V23" s="2" t="s">
        <v>1761</v>
      </c>
      <c r="W23" s="2" t="s">
        <v>1714</v>
      </c>
      <c r="X23" s="2">
        <v>2.5</v>
      </c>
      <c r="Y23" s="2" t="s">
        <v>1732</v>
      </c>
      <c r="Z23" s="2" t="s">
        <v>1709</v>
      </c>
      <c r="AA23" s="2" t="s">
        <v>1721</v>
      </c>
    </row>
    <row r="24" spans="1:27" ht="15.75">
      <c r="A24" s="2">
        <v>770</v>
      </c>
      <c r="B24" s="6" t="s">
        <v>1662</v>
      </c>
      <c r="C24" s="3" t="s">
        <v>1823</v>
      </c>
      <c r="D24" s="2">
        <v>1</v>
      </c>
      <c r="E24" s="2" t="s">
        <v>608</v>
      </c>
      <c r="F24" s="2" t="s">
        <v>1800</v>
      </c>
      <c r="G24" s="2" t="s">
        <v>1757</v>
      </c>
      <c r="H24" s="2" t="s">
        <v>1798</v>
      </c>
      <c r="I24" s="2" t="s">
        <v>1709</v>
      </c>
      <c r="J24" s="3" t="s">
        <v>645</v>
      </c>
      <c r="K24" s="2">
        <v>24.5</v>
      </c>
      <c r="L24" s="2">
        <v>78</v>
      </c>
      <c r="M24" s="3" t="s">
        <v>646</v>
      </c>
      <c r="N24" s="2">
        <v>1500</v>
      </c>
      <c r="O24" s="3" t="s">
        <v>647</v>
      </c>
      <c r="P24" s="5">
        <v>31.956723</v>
      </c>
      <c r="Q24" s="5">
        <v>-116.017406</v>
      </c>
      <c r="R24" s="2" t="s">
        <v>1764</v>
      </c>
      <c r="S24" s="2" t="s">
        <v>1675</v>
      </c>
      <c r="T24" s="2" t="s">
        <v>644</v>
      </c>
      <c r="U24" s="2" t="s">
        <v>1709</v>
      </c>
      <c r="V24" s="6" t="s">
        <v>648</v>
      </c>
      <c r="W24" s="2" t="s">
        <v>1710</v>
      </c>
      <c r="X24" s="2">
        <v>1</v>
      </c>
      <c r="Y24" s="2" t="s">
        <v>1732</v>
      </c>
      <c r="Z24" s="2" t="s">
        <v>1709</v>
      </c>
      <c r="AA24" s="2" t="s">
        <v>1721</v>
      </c>
    </row>
    <row r="25" spans="1:27" ht="15.75">
      <c r="A25" s="2">
        <v>771</v>
      </c>
      <c r="B25" s="6" t="s">
        <v>1801</v>
      </c>
      <c r="C25" s="3" t="s">
        <v>1823</v>
      </c>
      <c r="D25" s="2">
        <v>1</v>
      </c>
      <c r="E25" s="2" t="s">
        <v>608</v>
      </c>
      <c r="F25" s="2" t="s">
        <v>1800</v>
      </c>
      <c r="G25" s="2" t="s">
        <v>1757</v>
      </c>
      <c r="H25" s="2" t="s">
        <v>1798</v>
      </c>
      <c r="I25" s="2" t="s">
        <v>1709</v>
      </c>
      <c r="J25" s="3" t="s">
        <v>803</v>
      </c>
      <c r="K25" s="2">
        <v>28</v>
      </c>
      <c r="L25" s="2">
        <v>122</v>
      </c>
      <c r="M25" s="3" t="s">
        <v>646</v>
      </c>
      <c r="N25" s="2">
        <v>1200</v>
      </c>
      <c r="O25" s="3" t="s">
        <v>804</v>
      </c>
      <c r="P25" s="5">
        <v>31.775653</v>
      </c>
      <c r="Q25" s="5">
        <v>-116.021526</v>
      </c>
      <c r="R25" s="2" t="s">
        <v>1764</v>
      </c>
      <c r="S25" s="2" t="s">
        <v>1675</v>
      </c>
      <c r="T25" s="2" t="s">
        <v>644</v>
      </c>
      <c r="U25" s="2" t="s">
        <v>1709</v>
      </c>
      <c r="V25" s="6" t="s">
        <v>241</v>
      </c>
      <c r="W25" s="2" t="s">
        <v>1714</v>
      </c>
      <c r="X25" s="2">
        <v>2</v>
      </c>
      <c r="Y25" s="2" t="s">
        <v>1732</v>
      </c>
      <c r="Z25" s="2" t="s">
        <v>1709</v>
      </c>
      <c r="AA25" s="2" t="s">
        <v>1721</v>
      </c>
    </row>
    <row r="26" spans="1:27" ht="15.75">
      <c r="A26" s="2">
        <v>772</v>
      </c>
      <c r="B26" s="6" t="s">
        <v>1801</v>
      </c>
      <c r="C26" s="3" t="s">
        <v>1823</v>
      </c>
      <c r="D26" s="2">
        <v>1</v>
      </c>
      <c r="E26" s="2" t="s">
        <v>608</v>
      </c>
      <c r="F26" s="2" t="s">
        <v>1800</v>
      </c>
      <c r="G26" s="2" t="s">
        <v>1757</v>
      </c>
      <c r="H26" s="2" t="s">
        <v>1798</v>
      </c>
      <c r="I26" s="2" t="s">
        <v>1709</v>
      </c>
      <c r="J26" s="3" t="s">
        <v>803</v>
      </c>
      <c r="K26" s="2">
        <v>28</v>
      </c>
      <c r="L26" s="2">
        <v>122</v>
      </c>
      <c r="M26" s="3" t="s">
        <v>646</v>
      </c>
      <c r="N26" s="2">
        <v>1200</v>
      </c>
      <c r="O26" s="3" t="s">
        <v>804</v>
      </c>
      <c r="P26" s="5">
        <v>31.775653</v>
      </c>
      <c r="Q26" s="5">
        <v>-116.021526</v>
      </c>
      <c r="R26" s="2" t="s">
        <v>1764</v>
      </c>
      <c r="S26" s="2" t="s">
        <v>1675</v>
      </c>
      <c r="T26" s="2" t="s">
        <v>644</v>
      </c>
      <c r="U26" s="2" t="s">
        <v>1709</v>
      </c>
      <c r="V26" s="6" t="s">
        <v>241</v>
      </c>
      <c r="W26" s="2" t="s">
        <v>1714</v>
      </c>
      <c r="X26" s="2">
        <v>2</v>
      </c>
      <c r="Y26" s="2" t="s">
        <v>1732</v>
      </c>
      <c r="Z26" s="2" t="s">
        <v>1709</v>
      </c>
      <c r="AA26" s="2" t="s">
        <v>1721</v>
      </c>
    </row>
    <row r="27" spans="1:27" ht="15.75">
      <c r="A27" s="2">
        <v>773</v>
      </c>
      <c r="B27" s="6" t="s">
        <v>870</v>
      </c>
      <c r="C27" s="3" t="s">
        <v>1825</v>
      </c>
      <c r="D27" s="2">
        <v>5</v>
      </c>
      <c r="E27" s="2" t="s">
        <v>608</v>
      </c>
      <c r="F27" s="2" t="s">
        <v>1800</v>
      </c>
      <c r="G27" s="2" t="s">
        <v>1757</v>
      </c>
      <c r="H27" s="2" t="s">
        <v>1798</v>
      </c>
      <c r="I27" s="2" t="s">
        <v>1709</v>
      </c>
      <c r="J27" s="3" t="s">
        <v>803</v>
      </c>
      <c r="K27" s="2">
        <v>28</v>
      </c>
      <c r="L27" s="2">
        <v>122</v>
      </c>
      <c r="M27" s="3" t="s">
        <v>646</v>
      </c>
      <c r="N27" s="2">
        <v>1200</v>
      </c>
      <c r="O27" s="3" t="s">
        <v>804</v>
      </c>
      <c r="P27" s="5">
        <v>31.775653</v>
      </c>
      <c r="Q27" s="5">
        <v>-116.021526</v>
      </c>
      <c r="R27" s="2" t="s">
        <v>1764</v>
      </c>
      <c r="S27" s="2" t="s">
        <v>1675</v>
      </c>
      <c r="T27" s="2" t="s">
        <v>644</v>
      </c>
      <c r="U27" s="2" t="s">
        <v>1709</v>
      </c>
      <c r="V27" s="6" t="s">
        <v>242</v>
      </c>
      <c r="W27" s="2" t="s">
        <v>1714</v>
      </c>
      <c r="X27" s="2">
        <v>3.5</v>
      </c>
      <c r="Y27" s="2" t="s">
        <v>1732</v>
      </c>
      <c r="Z27" s="2" t="s">
        <v>1709</v>
      </c>
      <c r="AA27" s="2" t="s">
        <v>1717</v>
      </c>
    </row>
    <row r="28" spans="1:27" ht="15.75">
      <c r="A28" s="2">
        <v>774</v>
      </c>
      <c r="B28" s="6" t="s">
        <v>1803</v>
      </c>
      <c r="C28" s="3" t="s">
        <v>1048</v>
      </c>
      <c r="D28" s="2">
        <v>2</v>
      </c>
      <c r="E28" s="2" t="s">
        <v>608</v>
      </c>
      <c r="F28" s="2" t="s">
        <v>1800</v>
      </c>
      <c r="G28" s="2" t="s">
        <v>1757</v>
      </c>
      <c r="H28" s="2" t="s">
        <v>1798</v>
      </c>
      <c r="I28" s="2" t="s">
        <v>1709</v>
      </c>
      <c r="J28" s="3" t="s">
        <v>243</v>
      </c>
      <c r="K28" s="2">
        <v>4.7</v>
      </c>
      <c r="L28" s="2">
        <v>115</v>
      </c>
      <c r="M28" s="3" t="s">
        <v>244</v>
      </c>
      <c r="N28" s="2">
        <v>150</v>
      </c>
      <c r="O28" s="3" t="s">
        <v>245</v>
      </c>
      <c r="P28" s="5">
        <v>31.256479</v>
      </c>
      <c r="Q28" s="5">
        <v>-116.317148</v>
      </c>
      <c r="R28" s="2" t="s">
        <v>291</v>
      </c>
      <c r="S28" s="2" t="s">
        <v>246</v>
      </c>
      <c r="T28" s="2" t="s">
        <v>2261</v>
      </c>
      <c r="U28" s="2" t="s">
        <v>1709</v>
      </c>
      <c r="V28" s="6" t="s">
        <v>247</v>
      </c>
      <c r="W28" s="2" t="s">
        <v>1710</v>
      </c>
      <c r="X28" s="2">
        <v>3</v>
      </c>
      <c r="Y28" s="2" t="s">
        <v>1732</v>
      </c>
      <c r="Z28" s="2" t="s">
        <v>1713</v>
      </c>
      <c r="AA28" s="2" t="s">
        <v>1717</v>
      </c>
    </row>
    <row r="29" spans="1:27" ht="15.75">
      <c r="A29" s="2">
        <v>775</v>
      </c>
      <c r="B29" s="6" t="s">
        <v>1804</v>
      </c>
      <c r="C29" s="3" t="s">
        <v>1825</v>
      </c>
      <c r="D29" s="2">
        <v>5</v>
      </c>
      <c r="E29" s="2" t="s">
        <v>608</v>
      </c>
      <c r="F29" s="2" t="s">
        <v>1800</v>
      </c>
      <c r="G29" s="2" t="s">
        <v>1757</v>
      </c>
      <c r="H29" s="2" t="s">
        <v>1798</v>
      </c>
      <c r="I29" s="2" t="s">
        <v>1709</v>
      </c>
      <c r="J29" s="3" t="s">
        <v>243</v>
      </c>
      <c r="K29" s="2">
        <v>4.7</v>
      </c>
      <c r="L29" s="2">
        <v>115</v>
      </c>
      <c r="M29" s="3" t="s">
        <v>244</v>
      </c>
      <c r="N29" s="2">
        <v>150</v>
      </c>
      <c r="O29" s="3" t="s">
        <v>245</v>
      </c>
      <c r="P29" s="5">
        <v>31.256479</v>
      </c>
      <c r="Q29" s="5">
        <v>-116.317148</v>
      </c>
      <c r="R29" s="2" t="s">
        <v>291</v>
      </c>
      <c r="S29" s="2" t="s">
        <v>246</v>
      </c>
      <c r="T29" s="2" t="s">
        <v>2261</v>
      </c>
      <c r="U29" s="2" t="s">
        <v>1709</v>
      </c>
      <c r="V29" s="6" t="s">
        <v>248</v>
      </c>
      <c r="W29" s="2" t="s">
        <v>1728</v>
      </c>
      <c r="X29" s="2">
        <v>2.5</v>
      </c>
      <c r="Y29" s="2" t="s">
        <v>1732</v>
      </c>
      <c r="Z29" s="2" t="s">
        <v>1716</v>
      </c>
      <c r="AA29" s="2" t="s">
        <v>1717</v>
      </c>
    </row>
    <row r="30" spans="1:27" ht="15.75">
      <c r="A30" s="2">
        <v>776</v>
      </c>
      <c r="B30" s="6" t="s">
        <v>1805</v>
      </c>
      <c r="C30" s="3" t="s">
        <v>1827</v>
      </c>
      <c r="D30" s="2">
        <v>1</v>
      </c>
      <c r="E30" s="2" t="s">
        <v>608</v>
      </c>
      <c r="F30" s="2" t="s">
        <v>1800</v>
      </c>
      <c r="G30" s="2" t="s">
        <v>1757</v>
      </c>
      <c r="H30" s="2" t="s">
        <v>1798</v>
      </c>
      <c r="I30" s="2" t="s">
        <v>1709</v>
      </c>
      <c r="J30" s="3" t="s">
        <v>267</v>
      </c>
      <c r="K30" s="2">
        <v>29</v>
      </c>
      <c r="L30" s="2">
        <v>85</v>
      </c>
      <c r="M30" s="3" t="s">
        <v>268</v>
      </c>
      <c r="N30" s="2">
        <v>1000</v>
      </c>
      <c r="O30" s="3" t="s">
        <v>269</v>
      </c>
      <c r="P30" s="5">
        <v>30.9704</v>
      </c>
      <c r="Q30" s="5">
        <v>-115.709666</v>
      </c>
      <c r="R30" s="2" t="s">
        <v>1764</v>
      </c>
      <c r="S30" s="2" t="s">
        <v>1675</v>
      </c>
      <c r="T30" s="2" t="s">
        <v>644</v>
      </c>
      <c r="U30" s="2" t="s">
        <v>1709</v>
      </c>
      <c r="V30" s="6" t="s">
        <v>270</v>
      </c>
      <c r="W30" s="2" t="s">
        <v>1728</v>
      </c>
      <c r="X30" s="2">
        <v>2.5</v>
      </c>
      <c r="Y30" s="2" t="s">
        <v>1732</v>
      </c>
      <c r="Z30" s="2" t="s">
        <v>273</v>
      </c>
      <c r="AA30" s="2" t="s">
        <v>1721</v>
      </c>
    </row>
    <row r="31" spans="1:27" ht="15.75">
      <c r="A31" s="2">
        <v>777</v>
      </c>
      <c r="B31" s="6" t="s">
        <v>1806</v>
      </c>
      <c r="C31" s="3" t="s">
        <v>1827</v>
      </c>
      <c r="D31" s="2">
        <v>1</v>
      </c>
      <c r="E31" s="2" t="s">
        <v>608</v>
      </c>
      <c r="F31" s="2" t="s">
        <v>1800</v>
      </c>
      <c r="G31" s="2" t="s">
        <v>1757</v>
      </c>
      <c r="H31" s="2" t="s">
        <v>1798</v>
      </c>
      <c r="I31" s="2" t="s">
        <v>1709</v>
      </c>
      <c r="J31" s="3" t="s">
        <v>267</v>
      </c>
      <c r="K31" s="2">
        <v>29</v>
      </c>
      <c r="L31" s="2">
        <v>85</v>
      </c>
      <c r="M31" s="3" t="s">
        <v>268</v>
      </c>
      <c r="N31" s="2">
        <v>1000</v>
      </c>
      <c r="O31" s="3" t="s">
        <v>269</v>
      </c>
      <c r="P31" s="5">
        <v>30.9704</v>
      </c>
      <c r="Q31" s="5">
        <v>-115.709666</v>
      </c>
      <c r="R31" s="2" t="s">
        <v>1764</v>
      </c>
      <c r="S31" s="2" t="s">
        <v>1675</v>
      </c>
      <c r="T31" s="2" t="s">
        <v>644</v>
      </c>
      <c r="U31" s="2" t="s">
        <v>1709</v>
      </c>
      <c r="V31" s="6" t="s">
        <v>271</v>
      </c>
      <c r="W31" s="2" t="s">
        <v>1728</v>
      </c>
      <c r="X31" s="2">
        <v>2.5</v>
      </c>
      <c r="Y31" s="2" t="s">
        <v>1732</v>
      </c>
      <c r="Z31" s="2" t="s">
        <v>272</v>
      </c>
      <c r="AA31" s="2" t="s">
        <v>1721</v>
      </c>
    </row>
    <row r="32" spans="1:27" ht="15.75">
      <c r="A32" s="2">
        <v>778</v>
      </c>
      <c r="B32" s="6" t="s">
        <v>1807</v>
      </c>
      <c r="C32" s="3" t="s">
        <v>1823</v>
      </c>
      <c r="D32" s="2">
        <v>1</v>
      </c>
      <c r="E32" s="2" t="s">
        <v>608</v>
      </c>
      <c r="F32" s="2" t="s">
        <v>1808</v>
      </c>
      <c r="G32" s="2" t="s">
        <v>1757</v>
      </c>
      <c r="H32" s="2" t="s">
        <v>1798</v>
      </c>
      <c r="I32" s="2" t="s">
        <v>1709</v>
      </c>
      <c r="J32" s="3" t="s">
        <v>274</v>
      </c>
      <c r="K32" s="2">
        <v>52.3</v>
      </c>
      <c r="L32" s="2">
        <v>79</v>
      </c>
      <c r="M32" s="3" t="s">
        <v>268</v>
      </c>
      <c r="N32" s="2">
        <v>2600</v>
      </c>
      <c r="O32" s="3" t="s">
        <v>275</v>
      </c>
      <c r="P32" s="5">
        <v>31.03512</v>
      </c>
      <c r="Q32" s="5">
        <v>-115.47383</v>
      </c>
      <c r="R32" s="2" t="s">
        <v>1764</v>
      </c>
      <c r="S32" s="2" t="s">
        <v>276</v>
      </c>
      <c r="T32" s="2" t="s">
        <v>277</v>
      </c>
      <c r="U32" s="2" t="s">
        <v>1709</v>
      </c>
      <c r="V32" s="6" t="s">
        <v>278</v>
      </c>
      <c r="W32" s="2" t="s">
        <v>1710</v>
      </c>
      <c r="X32" s="2">
        <v>1.5</v>
      </c>
      <c r="Y32" s="2" t="s">
        <v>1732</v>
      </c>
      <c r="Z32" s="2" t="s">
        <v>1709</v>
      </c>
      <c r="AA32" s="2" t="s">
        <v>1721</v>
      </c>
    </row>
    <row r="33" spans="1:27" ht="15.75">
      <c r="A33" s="2">
        <v>779</v>
      </c>
      <c r="B33" s="6" t="s">
        <v>1807</v>
      </c>
      <c r="C33" s="3" t="s">
        <v>1823</v>
      </c>
      <c r="D33" s="2">
        <v>1</v>
      </c>
      <c r="E33" s="2" t="s">
        <v>608</v>
      </c>
      <c r="F33" s="2" t="s">
        <v>1808</v>
      </c>
      <c r="G33" s="2" t="s">
        <v>1757</v>
      </c>
      <c r="H33" s="2" t="s">
        <v>1798</v>
      </c>
      <c r="I33" s="2" t="s">
        <v>1709</v>
      </c>
      <c r="J33" s="3" t="s">
        <v>274</v>
      </c>
      <c r="K33" s="2">
        <v>52.3</v>
      </c>
      <c r="L33" s="2">
        <v>79</v>
      </c>
      <c r="M33" s="3" t="s">
        <v>268</v>
      </c>
      <c r="N33" s="2">
        <v>2600</v>
      </c>
      <c r="O33" s="3" t="s">
        <v>275</v>
      </c>
      <c r="P33" s="5">
        <v>31.03512</v>
      </c>
      <c r="Q33" s="5">
        <v>-115.47383</v>
      </c>
      <c r="R33" s="2" t="s">
        <v>1764</v>
      </c>
      <c r="S33" s="2" t="s">
        <v>276</v>
      </c>
      <c r="T33" s="2" t="s">
        <v>277</v>
      </c>
      <c r="U33" s="2" t="s">
        <v>1709</v>
      </c>
      <c r="V33" s="6" t="s">
        <v>278</v>
      </c>
      <c r="W33" s="2" t="s">
        <v>1710</v>
      </c>
      <c r="X33" s="2">
        <v>1.5</v>
      </c>
      <c r="Y33" s="2" t="s">
        <v>1732</v>
      </c>
      <c r="Z33" s="2" t="s">
        <v>1709</v>
      </c>
      <c r="AA33" s="2" t="s">
        <v>1721</v>
      </c>
    </row>
    <row r="34" spans="1:27" ht="15.75">
      <c r="A34" s="2">
        <v>780</v>
      </c>
      <c r="B34" s="6" t="s">
        <v>1662</v>
      </c>
      <c r="C34" s="3" t="s">
        <v>1823</v>
      </c>
      <c r="D34" s="2">
        <v>2</v>
      </c>
      <c r="E34" s="2" t="s">
        <v>608</v>
      </c>
      <c r="F34" s="2" t="s">
        <v>1808</v>
      </c>
      <c r="G34" s="2" t="s">
        <v>1757</v>
      </c>
      <c r="H34" s="2" t="s">
        <v>1798</v>
      </c>
      <c r="I34" s="2" t="s">
        <v>1709</v>
      </c>
      <c r="J34" s="3" t="s">
        <v>279</v>
      </c>
      <c r="K34" s="2">
        <v>34.3</v>
      </c>
      <c r="L34" s="2">
        <v>85</v>
      </c>
      <c r="M34" s="3" t="s">
        <v>268</v>
      </c>
      <c r="N34" s="2">
        <v>1800</v>
      </c>
      <c r="O34" s="3" t="s">
        <v>280</v>
      </c>
      <c r="P34" s="5">
        <v>30.97452</v>
      </c>
      <c r="Q34" s="5">
        <v>-115.654643</v>
      </c>
      <c r="R34" s="2" t="s">
        <v>1764</v>
      </c>
      <c r="S34" s="2" t="s">
        <v>1687</v>
      </c>
      <c r="T34" s="3" t="s">
        <v>281</v>
      </c>
      <c r="U34" s="2" t="s">
        <v>1709</v>
      </c>
      <c r="V34" s="6" t="s">
        <v>282</v>
      </c>
      <c r="W34" s="2" t="s">
        <v>1728</v>
      </c>
      <c r="X34" s="2">
        <v>2.5</v>
      </c>
      <c r="Y34" s="2" t="s">
        <v>1732</v>
      </c>
      <c r="Z34" s="2" t="s">
        <v>1709</v>
      </c>
      <c r="AA34" s="2" t="s">
        <v>1721</v>
      </c>
    </row>
    <row r="35" spans="1:27" ht="15.75">
      <c r="A35" s="2">
        <v>781</v>
      </c>
      <c r="B35" s="6" t="s">
        <v>1673</v>
      </c>
      <c r="C35" s="3" t="s">
        <v>1048</v>
      </c>
      <c r="D35" s="2">
        <v>2</v>
      </c>
      <c r="E35" s="2" t="s">
        <v>608</v>
      </c>
      <c r="F35" s="2" t="s">
        <v>1808</v>
      </c>
      <c r="G35" s="2" t="s">
        <v>1757</v>
      </c>
      <c r="H35" s="2" t="s">
        <v>1798</v>
      </c>
      <c r="I35" s="2" t="s">
        <v>1709</v>
      </c>
      <c r="J35" s="3" t="s">
        <v>279</v>
      </c>
      <c r="K35" s="2">
        <v>34.3</v>
      </c>
      <c r="L35" s="2">
        <v>85</v>
      </c>
      <c r="M35" s="3" t="s">
        <v>268</v>
      </c>
      <c r="N35" s="2">
        <v>1800</v>
      </c>
      <c r="O35" s="3" t="s">
        <v>280</v>
      </c>
      <c r="P35" s="5">
        <v>30.97452</v>
      </c>
      <c r="Q35" s="5">
        <v>-115.654643</v>
      </c>
      <c r="R35" s="2" t="s">
        <v>1764</v>
      </c>
      <c r="S35" s="2" t="s">
        <v>1687</v>
      </c>
      <c r="T35" s="3" t="s">
        <v>281</v>
      </c>
      <c r="U35" s="2" t="s">
        <v>1709</v>
      </c>
      <c r="V35" s="6" t="s">
        <v>283</v>
      </c>
      <c r="W35" s="2" t="s">
        <v>1714</v>
      </c>
      <c r="X35" s="2">
        <v>2.5</v>
      </c>
      <c r="Y35" s="2" t="s">
        <v>1732</v>
      </c>
      <c r="Z35" s="2" t="s">
        <v>1709</v>
      </c>
      <c r="AA35" s="2" t="s">
        <v>1721</v>
      </c>
    </row>
    <row r="36" spans="1:27" ht="15.75">
      <c r="A36" s="2">
        <v>782</v>
      </c>
      <c r="B36" s="8" t="s">
        <v>1809</v>
      </c>
      <c r="C36" s="2" t="s">
        <v>1048</v>
      </c>
      <c r="D36" s="2">
        <v>1</v>
      </c>
      <c r="E36" s="2" t="s">
        <v>608</v>
      </c>
      <c r="F36" s="2" t="s">
        <v>1808</v>
      </c>
      <c r="G36" s="2" t="s">
        <v>1757</v>
      </c>
      <c r="H36" s="2" t="s">
        <v>1798</v>
      </c>
      <c r="I36" s="2" t="s">
        <v>1709</v>
      </c>
      <c r="J36" s="3" t="s">
        <v>284</v>
      </c>
      <c r="K36" s="2">
        <v>31.7</v>
      </c>
      <c r="L36" s="2">
        <v>88</v>
      </c>
      <c r="M36" s="2" t="s">
        <v>268</v>
      </c>
      <c r="N36" s="2">
        <v>1100</v>
      </c>
      <c r="O36" s="3" t="s">
        <v>285</v>
      </c>
      <c r="P36" s="5">
        <v>30.95745</v>
      </c>
      <c r="Q36" s="5">
        <v>-115.680762</v>
      </c>
      <c r="R36" s="2" t="s">
        <v>291</v>
      </c>
      <c r="S36" s="2" t="s">
        <v>1675</v>
      </c>
      <c r="T36" s="2" t="s">
        <v>286</v>
      </c>
      <c r="U36" s="2" t="s">
        <v>1709</v>
      </c>
      <c r="V36" s="6" t="s">
        <v>1171</v>
      </c>
      <c r="W36" s="2" t="s">
        <v>1710</v>
      </c>
      <c r="X36" s="2">
        <v>3</v>
      </c>
      <c r="Y36" s="2" t="s">
        <v>1732</v>
      </c>
      <c r="Z36" s="2" t="s">
        <v>1713</v>
      </c>
      <c r="AA36" s="2" t="s">
        <v>1721</v>
      </c>
    </row>
    <row r="37" spans="1:27" ht="15.75">
      <c r="A37" s="2">
        <v>783</v>
      </c>
      <c r="B37" s="6" t="s">
        <v>619</v>
      </c>
      <c r="C37" s="3" t="s">
        <v>1825</v>
      </c>
      <c r="D37" s="2">
        <v>5</v>
      </c>
      <c r="E37" s="2" t="s">
        <v>608</v>
      </c>
      <c r="F37" s="2" t="s">
        <v>1808</v>
      </c>
      <c r="G37" s="2" t="s">
        <v>1757</v>
      </c>
      <c r="H37" s="2" t="s">
        <v>1798</v>
      </c>
      <c r="I37" s="2" t="s">
        <v>1709</v>
      </c>
      <c r="J37" s="3" t="s">
        <v>1172</v>
      </c>
      <c r="K37" s="2">
        <v>33</v>
      </c>
      <c r="L37" s="2">
        <v>86</v>
      </c>
      <c r="M37" s="2" t="s">
        <v>268</v>
      </c>
      <c r="N37" s="2">
        <v>1200</v>
      </c>
      <c r="O37" s="3" t="s">
        <v>1173</v>
      </c>
      <c r="P37" s="5">
        <v>30.966141</v>
      </c>
      <c r="Q37" s="5">
        <v>-115.66778</v>
      </c>
      <c r="R37" s="2" t="s">
        <v>294</v>
      </c>
      <c r="S37" s="2" t="s">
        <v>1675</v>
      </c>
      <c r="T37" s="3" t="s">
        <v>1174</v>
      </c>
      <c r="U37" s="2" t="s">
        <v>1709</v>
      </c>
      <c r="V37" s="6" t="s">
        <v>1175</v>
      </c>
      <c r="W37" s="2" t="s">
        <v>1714</v>
      </c>
      <c r="X37" s="2">
        <v>2.5</v>
      </c>
      <c r="Y37" s="2" t="s">
        <v>1732</v>
      </c>
      <c r="Z37" s="2" t="s">
        <v>1709</v>
      </c>
      <c r="AA37" s="2" t="s">
        <v>1717</v>
      </c>
    </row>
    <row r="38" spans="1:27" ht="15.75">
      <c r="A38" s="2">
        <v>784</v>
      </c>
      <c r="B38" s="6" t="s">
        <v>1810</v>
      </c>
      <c r="C38" s="3" t="s">
        <v>1828</v>
      </c>
      <c r="D38" s="2">
        <v>1</v>
      </c>
      <c r="E38" s="2" t="s">
        <v>608</v>
      </c>
      <c r="F38" s="2" t="s">
        <v>1811</v>
      </c>
      <c r="G38" s="2" t="s">
        <v>1757</v>
      </c>
      <c r="H38" s="2" t="s">
        <v>1798</v>
      </c>
      <c r="I38" s="2" t="s">
        <v>1709</v>
      </c>
      <c r="J38" s="3" t="s">
        <v>1176</v>
      </c>
      <c r="K38" s="2" t="s">
        <v>1709</v>
      </c>
      <c r="L38" s="2" t="s">
        <v>1709</v>
      </c>
      <c r="M38" s="2" t="s">
        <v>1177</v>
      </c>
      <c r="N38" s="2">
        <v>400</v>
      </c>
      <c r="O38" s="3" t="s">
        <v>1178</v>
      </c>
      <c r="P38" s="5">
        <v>32.03572</v>
      </c>
      <c r="Q38" s="5">
        <v>-116.592198</v>
      </c>
      <c r="R38" s="2" t="s">
        <v>291</v>
      </c>
      <c r="S38" s="2" t="s">
        <v>1179</v>
      </c>
      <c r="T38" s="3" t="s">
        <v>1180</v>
      </c>
      <c r="U38" s="2" t="s">
        <v>1709</v>
      </c>
      <c r="V38" s="6" t="s">
        <v>1181</v>
      </c>
      <c r="W38" s="2" t="s">
        <v>1714</v>
      </c>
      <c r="X38" s="2">
        <v>3</v>
      </c>
      <c r="Y38" s="2" t="s">
        <v>1732</v>
      </c>
      <c r="Z38" s="2" t="s">
        <v>1183</v>
      </c>
      <c r="AA38" s="2" t="s">
        <v>1721</v>
      </c>
    </row>
    <row r="39" spans="1:27" ht="15.75">
      <c r="A39" s="2">
        <v>785</v>
      </c>
      <c r="B39" s="6" t="s">
        <v>1812</v>
      </c>
      <c r="C39" s="3" t="s">
        <v>1048</v>
      </c>
      <c r="D39" s="2">
        <v>1</v>
      </c>
      <c r="E39" s="2" t="s">
        <v>608</v>
      </c>
      <c r="F39" s="2" t="s">
        <v>1811</v>
      </c>
      <c r="G39" s="2" t="s">
        <v>1757</v>
      </c>
      <c r="H39" s="2" t="s">
        <v>1798</v>
      </c>
      <c r="I39" s="2" t="s">
        <v>1709</v>
      </c>
      <c r="J39" s="3" t="s">
        <v>1176</v>
      </c>
      <c r="K39" s="2" t="s">
        <v>1709</v>
      </c>
      <c r="L39" s="2" t="s">
        <v>1709</v>
      </c>
      <c r="M39" s="2" t="s">
        <v>1177</v>
      </c>
      <c r="N39" s="2">
        <v>400</v>
      </c>
      <c r="O39" s="3" t="s">
        <v>1178</v>
      </c>
      <c r="P39" s="5">
        <v>32.03572</v>
      </c>
      <c r="Q39" s="5">
        <v>-116.592198</v>
      </c>
      <c r="R39" s="2" t="s">
        <v>291</v>
      </c>
      <c r="S39" s="2" t="s">
        <v>1179</v>
      </c>
      <c r="T39" s="3" t="s">
        <v>1180</v>
      </c>
      <c r="U39" s="2" t="s">
        <v>1709</v>
      </c>
      <c r="V39" s="6" t="s">
        <v>1182</v>
      </c>
      <c r="W39" s="2" t="s">
        <v>1710</v>
      </c>
      <c r="X39" s="2">
        <v>2.5</v>
      </c>
      <c r="Y39" s="2" t="s">
        <v>1732</v>
      </c>
      <c r="Z39" s="2" t="s">
        <v>1713</v>
      </c>
      <c r="AA39" s="2" t="s">
        <v>1721</v>
      </c>
    </row>
    <row r="40" spans="1:27" ht="15.75">
      <c r="A40" s="2">
        <v>786</v>
      </c>
      <c r="B40" s="6" t="s">
        <v>1813</v>
      </c>
      <c r="C40" s="3" t="s">
        <v>1825</v>
      </c>
      <c r="D40" s="2">
        <v>2</v>
      </c>
      <c r="E40" s="2" t="s">
        <v>608</v>
      </c>
      <c r="F40" s="2" t="s">
        <v>1811</v>
      </c>
      <c r="G40" s="2" t="s">
        <v>1757</v>
      </c>
      <c r="H40" s="2" t="s">
        <v>1798</v>
      </c>
      <c r="I40" s="2" t="s">
        <v>1709</v>
      </c>
      <c r="J40" s="3" t="s">
        <v>1184</v>
      </c>
      <c r="K40" s="2">
        <v>5.03</v>
      </c>
      <c r="L40" s="2">
        <v>213</v>
      </c>
      <c r="M40" s="3" t="s">
        <v>1185</v>
      </c>
      <c r="N40" s="2">
        <v>540</v>
      </c>
      <c r="O40" s="3" t="s">
        <v>1186</v>
      </c>
      <c r="P40" s="5">
        <v>32.330672</v>
      </c>
      <c r="Q40" s="5">
        <v>-116.644035</v>
      </c>
      <c r="R40" s="2" t="s">
        <v>291</v>
      </c>
      <c r="S40" s="2" t="s">
        <v>1675</v>
      </c>
      <c r="T40" s="3" t="s">
        <v>1187</v>
      </c>
      <c r="U40" s="2" t="s">
        <v>1709</v>
      </c>
      <c r="V40" s="6" t="s">
        <v>1188</v>
      </c>
      <c r="W40" s="2" t="s">
        <v>1714</v>
      </c>
      <c r="X40" s="2">
        <v>1.5</v>
      </c>
      <c r="Y40" s="2" t="s">
        <v>1732</v>
      </c>
      <c r="Z40" s="2" t="s">
        <v>1190</v>
      </c>
      <c r="AA40" s="2" t="s">
        <v>1717</v>
      </c>
    </row>
    <row r="41" spans="1:27" ht="15.75">
      <c r="A41" s="2">
        <v>787</v>
      </c>
      <c r="B41" s="6" t="s">
        <v>1814</v>
      </c>
      <c r="C41" s="3" t="s">
        <v>1827</v>
      </c>
      <c r="D41" s="2">
        <v>1</v>
      </c>
      <c r="E41" s="2" t="s">
        <v>608</v>
      </c>
      <c r="F41" s="2" t="s">
        <v>1811</v>
      </c>
      <c r="G41" s="2" t="s">
        <v>1757</v>
      </c>
      <c r="H41" s="2" t="s">
        <v>1798</v>
      </c>
      <c r="I41" s="2" t="s">
        <v>1709</v>
      </c>
      <c r="J41" s="3" t="s">
        <v>1184</v>
      </c>
      <c r="K41" s="2">
        <v>5.03</v>
      </c>
      <c r="L41" s="2">
        <v>213</v>
      </c>
      <c r="M41" s="3" t="s">
        <v>1185</v>
      </c>
      <c r="N41" s="2">
        <v>540</v>
      </c>
      <c r="O41" s="3" t="s">
        <v>1186</v>
      </c>
      <c r="P41" s="5">
        <v>32.330672</v>
      </c>
      <c r="Q41" s="5">
        <v>-116.644035</v>
      </c>
      <c r="R41" s="2" t="s">
        <v>291</v>
      </c>
      <c r="S41" s="2" t="s">
        <v>1675</v>
      </c>
      <c r="T41" s="3" t="s">
        <v>1187</v>
      </c>
      <c r="U41" s="2" t="s">
        <v>1709</v>
      </c>
      <c r="V41" s="6" t="s">
        <v>1189</v>
      </c>
      <c r="W41" s="2" t="s">
        <v>1714</v>
      </c>
      <c r="X41" s="2">
        <v>3</v>
      </c>
      <c r="Y41" s="2" t="s">
        <v>1243</v>
      </c>
      <c r="Z41" s="2" t="s">
        <v>1191</v>
      </c>
      <c r="AA41" s="2" t="s">
        <v>1717</v>
      </c>
    </row>
    <row r="42" spans="1:27" ht="15.75">
      <c r="A42" s="2">
        <v>788</v>
      </c>
      <c r="B42" s="6" t="s">
        <v>1815</v>
      </c>
      <c r="C42" s="3" t="s">
        <v>1048</v>
      </c>
      <c r="D42" s="2">
        <v>1</v>
      </c>
      <c r="E42" s="2" t="s">
        <v>608</v>
      </c>
      <c r="F42" s="2" t="s">
        <v>1816</v>
      </c>
      <c r="G42" s="2" t="s">
        <v>1757</v>
      </c>
      <c r="H42" s="2" t="s">
        <v>1798</v>
      </c>
      <c r="I42" s="2" t="s">
        <v>1709</v>
      </c>
      <c r="J42" s="3" t="s">
        <v>1192</v>
      </c>
      <c r="K42" s="2">
        <v>6.43</v>
      </c>
      <c r="L42" s="2">
        <v>215</v>
      </c>
      <c r="M42" s="3" t="s">
        <v>1185</v>
      </c>
      <c r="N42" s="2">
        <v>871</v>
      </c>
      <c r="O42" s="3" t="s">
        <v>1193</v>
      </c>
      <c r="P42" s="5">
        <v>32.321418</v>
      </c>
      <c r="Q42" s="5">
        <v>-116.654259</v>
      </c>
      <c r="R42" s="2" t="s">
        <v>291</v>
      </c>
      <c r="S42" s="2" t="s">
        <v>1675</v>
      </c>
      <c r="T42" s="3" t="s">
        <v>1187</v>
      </c>
      <c r="U42" s="2" t="s">
        <v>1709</v>
      </c>
      <c r="V42" s="6" t="s">
        <v>1194</v>
      </c>
      <c r="W42" s="2" t="s">
        <v>1714</v>
      </c>
      <c r="X42" s="2">
        <v>0.5</v>
      </c>
      <c r="Y42" s="2" t="s">
        <v>1732</v>
      </c>
      <c r="Z42" s="2" t="s">
        <v>1713</v>
      </c>
      <c r="AA42" s="2" t="s">
        <v>1721</v>
      </c>
    </row>
    <row r="43" spans="1:27" ht="15.75">
      <c r="A43" s="2">
        <v>789</v>
      </c>
      <c r="B43" s="6" t="s">
        <v>1817</v>
      </c>
      <c r="C43" s="3" t="s">
        <v>1825</v>
      </c>
      <c r="D43" s="2">
        <v>6</v>
      </c>
      <c r="E43" s="2" t="s">
        <v>608</v>
      </c>
      <c r="F43" s="2" t="s">
        <v>1818</v>
      </c>
      <c r="G43" s="2" t="s">
        <v>1645</v>
      </c>
      <c r="H43" s="2" t="s">
        <v>1656</v>
      </c>
      <c r="I43" s="2" t="s">
        <v>1820</v>
      </c>
      <c r="J43" s="3" t="s">
        <v>1195</v>
      </c>
      <c r="K43" s="2">
        <v>9.84</v>
      </c>
      <c r="L43" s="2">
        <v>222</v>
      </c>
      <c r="M43" s="3" t="s">
        <v>1196</v>
      </c>
      <c r="N43" s="2">
        <v>800</v>
      </c>
      <c r="O43" s="3" t="s">
        <v>1654</v>
      </c>
      <c r="P43" s="5">
        <v>32.57847</v>
      </c>
      <c r="Q43" s="5">
        <v>-116.85145</v>
      </c>
      <c r="R43" s="2" t="s">
        <v>290</v>
      </c>
      <c r="S43" s="2" t="s">
        <v>1675</v>
      </c>
      <c r="T43" s="3" t="s">
        <v>1197</v>
      </c>
      <c r="U43" s="3" t="s">
        <v>1198</v>
      </c>
      <c r="V43" s="6" t="s">
        <v>582</v>
      </c>
      <c r="W43" s="2" t="s">
        <v>1714</v>
      </c>
      <c r="X43" s="2">
        <v>2</v>
      </c>
      <c r="Y43" s="2" t="s">
        <v>1732</v>
      </c>
      <c r="Z43" s="2" t="s">
        <v>1199</v>
      </c>
      <c r="AA43" s="2" t="s">
        <v>1717</v>
      </c>
    </row>
    <row r="44" spans="1:27" ht="15.75">
      <c r="A44" s="2">
        <v>790</v>
      </c>
      <c r="B44" s="6" t="s">
        <v>1819</v>
      </c>
      <c r="C44" s="3" t="s">
        <v>1827</v>
      </c>
      <c r="D44" s="2">
        <v>1</v>
      </c>
      <c r="E44" s="2" t="s">
        <v>608</v>
      </c>
      <c r="F44" s="2" t="s">
        <v>1818</v>
      </c>
      <c r="G44" s="2" t="s">
        <v>1645</v>
      </c>
      <c r="H44" s="2" t="s">
        <v>1656</v>
      </c>
      <c r="I44" s="2" t="s">
        <v>1820</v>
      </c>
      <c r="J44" s="3" t="s">
        <v>1195</v>
      </c>
      <c r="K44" s="2">
        <v>9.84</v>
      </c>
      <c r="L44" s="2">
        <v>222</v>
      </c>
      <c r="M44" s="3" t="s">
        <v>1196</v>
      </c>
      <c r="N44" s="2">
        <v>800</v>
      </c>
      <c r="O44" s="3" t="s">
        <v>1654</v>
      </c>
      <c r="P44" s="5">
        <v>32.57847</v>
      </c>
      <c r="Q44" s="5">
        <v>-116.85145</v>
      </c>
      <c r="R44" s="2" t="s">
        <v>290</v>
      </c>
      <c r="S44" s="2" t="s">
        <v>1675</v>
      </c>
      <c r="T44" s="3" t="s">
        <v>1197</v>
      </c>
      <c r="U44" s="3" t="s">
        <v>1198</v>
      </c>
      <c r="V44" s="6" t="s">
        <v>583</v>
      </c>
      <c r="W44" s="2" t="s">
        <v>1714</v>
      </c>
      <c r="X44" s="2">
        <v>2</v>
      </c>
      <c r="Y44" s="2" t="s">
        <v>1732</v>
      </c>
      <c r="Z44" s="2" t="s">
        <v>1716</v>
      </c>
      <c r="AA44" s="2" t="s">
        <v>1721</v>
      </c>
    </row>
    <row r="45" spans="1:27" ht="15.75">
      <c r="A45" s="2">
        <v>791</v>
      </c>
      <c r="B45" s="8" t="s">
        <v>1821</v>
      </c>
      <c r="C45" s="2" t="s">
        <v>1829</v>
      </c>
      <c r="D45" s="2">
        <v>1</v>
      </c>
      <c r="E45" s="2" t="s">
        <v>608</v>
      </c>
      <c r="F45" s="2" t="s">
        <v>1818</v>
      </c>
      <c r="G45" s="2" t="s">
        <v>1645</v>
      </c>
      <c r="H45" s="2" t="s">
        <v>1656</v>
      </c>
      <c r="I45" s="2" t="s">
        <v>1820</v>
      </c>
      <c r="J45" s="3" t="s">
        <v>1195</v>
      </c>
      <c r="K45" s="2">
        <v>9.84</v>
      </c>
      <c r="L45" s="2">
        <v>222</v>
      </c>
      <c r="M45" s="3" t="s">
        <v>1196</v>
      </c>
      <c r="N45" s="2">
        <v>800</v>
      </c>
      <c r="O45" s="3" t="s">
        <v>1654</v>
      </c>
      <c r="P45" s="5">
        <v>32.57847</v>
      </c>
      <c r="Q45" s="5">
        <v>-116.85145</v>
      </c>
      <c r="R45" s="2" t="s">
        <v>290</v>
      </c>
      <c r="S45" s="2" t="s">
        <v>1675</v>
      </c>
      <c r="T45" s="3" t="s">
        <v>1197</v>
      </c>
      <c r="U45" s="3" t="s">
        <v>1198</v>
      </c>
      <c r="V45" s="6" t="s">
        <v>584</v>
      </c>
      <c r="W45" s="2" t="s">
        <v>1728</v>
      </c>
      <c r="X45" s="2">
        <v>4</v>
      </c>
      <c r="Y45" s="2" t="s">
        <v>1727</v>
      </c>
      <c r="Z45" s="2" t="s">
        <v>1709</v>
      </c>
      <c r="AA45" s="2" t="s">
        <v>1721</v>
      </c>
    </row>
    <row r="46" spans="1:27" ht="15.75">
      <c r="A46" s="2">
        <v>792</v>
      </c>
      <c r="B46" s="6" t="s">
        <v>1822</v>
      </c>
      <c r="C46" s="3" t="s">
        <v>1825</v>
      </c>
      <c r="D46" s="2">
        <v>5</v>
      </c>
      <c r="E46" s="2" t="s">
        <v>608</v>
      </c>
      <c r="F46" s="2" t="s">
        <v>1818</v>
      </c>
      <c r="G46" s="2" t="s">
        <v>1645</v>
      </c>
      <c r="H46" s="2" t="s">
        <v>1656</v>
      </c>
      <c r="I46" s="2" t="s">
        <v>1820</v>
      </c>
      <c r="J46" s="3" t="s">
        <v>287</v>
      </c>
      <c r="K46" s="2">
        <v>9.29</v>
      </c>
      <c r="L46" s="2">
        <v>228</v>
      </c>
      <c r="M46" s="2" t="s">
        <v>1196</v>
      </c>
      <c r="N46" s="2">
        <v>900</v>
      </c>
      <c r="O46" s="3" t="s">
        <v>288</v>
      </c>
      <c r="P46" s="5">
        <v>32.588099</v>
      </c>
      <c r="Q46" s="5">
        <v>-116.854577</v>
      </c>
      <c r="R46" s="2" t="s">
        <v>289</v>
      </c>
      <c r="S46" s="2" t="s">
        <v>1675</v>
      </c>
      <c r="T46" s="3" t="s">
        <v>1197</v>
      </c>
      <c r="U46" s="2" t="s">
        <v>1198</v>
      </c>
      <c r="V46" s="6" t="s">
        <v>296</v>
      </c>
      <c r="W46" s="2" t="s">
        <v>1714</v>
      </c>
      <c r="X46" s="2">
        <v>1</v>
      </c>
      <c r="Y46" s="2" t="s">
        <v>1732</v>
      </c>
      <c r="Z46" s="2" t="s">
        <v>1199</v>
      </c>
      <c r="AA46" s="2" t="s">
        <v>1717</v>
      </c>
    </row>
    <row r="47" spans="1:27" ht="15.75">
      <c r="A47" s="2">
        <v>793</v>
      </c>
      <c r="B47" s="6" t="s">
        <v>1812</v>
      </c>
      <c r="C47" s="2" t="s">
        <v>1048</v>
      </c>
      <c r="D47" s="2">
        <v>1</v>
      </c>
      <c r="E47" s="2" t="s">
        <v>608</v>
      </c>
      <c r="F47" s="2" t="s">
        <v>1818</v>
      </c>
      <c r="G47" s="2" t="s">
        <v>1645</v>
      </c>
      <c r="H47" s="2" t="s">
        <v>1656</v>
      </c>
      <c r="I47" s="2" t="s">
        <v>1820</v>
      </c>
      <c r="J47" s="3" t="s">
        <v>297</v>
      </c>
      <c r="K47" s="2">
        <v>5.07</v>
      </c>
      <c r="L47" s="2">
        <v>262</v>
      </c>
      <c r="M47" s="3" t="s">
        <v>298</v>
      </c>
      <c r="N47" s="2">
        <v>300</v>
      </c>
      <c r="O47" s="3" t="s">
        <v>299</v>
      </c>
      <c r="P47" s="5">
        <v>32.711674</v>
      </c>
      <c r="Q47" s="5">
        <v>-116.931868</v>
      </c>
      <c r="R47" s="2" t="s">
        <v>300</v>
      </c>
      <c r="S47" s="2" t="s">
        <v>1675</v>
      </c>
      <c r="T47" s="3" t="s">
        <v>644</v>
      </c>
      <c r="U47" s="2" t="s">
        <v>1715</v>
      </c>
      <c r="V47" s="6" t="s">
        <v>301</v>
      </c>
      <c r="W47" s="2" t="s">
        <v>1714</v>
      </c>
      <c r="X47" s="2">
        <v>2</v>
      </c>
      <c r="Y47" s="2" t="s">
        <v>1732</v>
      </c>
      <c r="Z47" s="2" t="s">
        <v>1716</v>
      </c>
      <c r="AA47" s="2" t="s">
        <v>1721</v>
      </c>
    </row>
    <row r="48" spans="1:27" ht="15.75">
      <c r="A48" s="2">
        <v>794</v>
      </c>
      <c r="B48" s="6" t="s">
        <v>1831</v>
      </c>
      <c r="C48" s="2" t="s">
        <v>1828</v>
      </c>
      <c r="D48" s="2">
        <v>1</v>
      </c>
      <c r="E48" s="2" t="s">
        <v>608</v>
      </c>
      <c r="F48" s="2" t="s">
        <v>1818</v>
      </c>
      <c r="G48" s="2" t="s">
        <v>1645</v>
      </c>
      <c r="H48" s="2" t="s">
        <v>1656</v>
      </c>
      <c r="I48" s="2" t="s">
        <v>1820</v>
      </c>
      <c r="J48" s="3" t="s">
        <v>297</v>
      </c>
      <c r="K48" s="2">
        <v>5.07</v>
      </c>
      <c r="L48" s="2">
        <v>262</v>
      </c>
      <c r="M48" s="3" t="s">
        <v>298</v>
      </c>
      <c r="N48" s="2">
        <v>300</v>
      </c>
      <c r="O48" s="3" t="s">
        <v>299</v>
      </c>
      <c r="P48" s="5">
        <v>32.711674</v>
      </c>
      <c r="Q48" s="5">
        <v>-116.931868</v>
      </c>
      <c r="R48" s="2" t="s">
        <v>300</v>
      </c>
      <c r="S48" s="2" t="s">
        <v>1675</v>
      </c>
      <c r="T48" s="3" t="s">
        <v>644</v>
      </c>
      <c r="U48" s="2" t="s">
        <v>1715</v>
      </c>
      <c r="V48" s="6" t="s">
        <v>302</v>
      </c>
      <c r="W48" s="2" t="s">
        <v>1714</v>
      </c>
      <c r="X48" s="2">
        <v>2</v>
      </c>
      <c r="Y48" s="2" t="s">
        <v>1732</v>
      </c>
      <c r="Z48" s="2" t="s">
        <v>303</v>
      </c>
      <c r="AA48" s="2" t="s">
        <v>1721</v>
      </c>
    </row>
    <row r="49" spans="1:27" ht="15.75">
      <c r="A49" s="2">
        <v>795</v>
      </c>
      <c r="B49" s="6" t="s">
        <v>309</v>
      </c>
      <c r="C49" s="2" t="s">
        <v>1825</v>
      </c>
      <c r="D49" s="2">
        <v>5</v>
      </c>
      <c r="E49" s="2" t="s">
        <v>608</v>
      </c>
      <c r="F49" s="2" t="s">
        <v>1833</v>
      </c>
      <c r="G49" s="2" t="s">
        <v>1645</v>
      </c>
      <c r="H49" s="2" t="s">
        <v>1656</v>
      </c>
      <c r="I49" s="2" t="s">
        <v>1820</v>
      </c>
      <c r="J49" s="3" t="s">
        <v>304</v>
      </c>
      <c r="K49" s="2">
        <v>0.66</v>
      </c>
      <c r="L49" s="2">
        <v>176</v>
      </c>
      <c r="M49" s="2" t="s">
        <v>305</v>
      </c>
      <c r="N49" s="2">
        <v>950</v>
      </c>
      <c r="O49" s="2" t="s">
        <v>306</v>
      </c>
      <c r="P49" s="5">
        <v>33.06183</v>
      </c>
      <c r="Q49" s="5">
        <v>-116.54719</v>
      </c>
      <c r="R49" s="2" t="s">
        <v>300</v>
      </c>
      <c r="S49" s="2" t="s">
        <v>307</v>
      </c>
      <c r="T49" s="2" t="s">
        <v>644</v>
      </c>
      <c r="U49" s="2" t="s">
        <v>1715</v>
      </c>
      <c r="V49" s="6" t="s">
        <v>308</v>
      </c>
      <c r="W49" s="2" t="s">
        <v>1714</v>
      </c>
      <c r="X49" s="2">
        <v>3</v>
      </c>
      <c r="Y49" s="2" t="s">
        <v>1732</v>
      </c>
      <c r="Z49" s="2" t="s">
        <v>1716</v>
      </c>
      <c r="AA49" s="2" t="s">
        <v>1717</v>
      </c>
    </row>
    <row r="50" spans="1:27" ht="15.75">
      <c r="A50" s="2">
        <v>796</v>
      </c>
      <c r="B50" s="6" t="s">
        <v>1664</v>
      </c>
      <c r="C50" s="2" t="s">
        <v>1825</v>
      </c>
      <c r="D50" s="2">
        <v>2</v>
      </c>
      <c r="E50" s="2" t="s">
        <v>608</v>
      </c>
      <c r="F50" s="2" t="s">
        <v>1833</v>
      </c>
      <c r="G50" s="2" t="s">
        <v>1645</v>
      </c>
      <c r="H50" s="2" t="s">
        <v>1656</v>
      </c>
      <c r="I50" s="2" t="s">
        <v>1657</v>
      </c>
      <c r="J50" s="3" t="s">
        <v>310</v>
      </c>
      <c r="K50" s="2">
        <v>12.6</v>
      </c>
      <c r="L50" s="2">
        <v>289</v>
      </c>
      <c r="M50" s="3" t="s">
        <v>311</v>
      </c>
      <c r="N50" s="2">
        <v>500</v>
      </c>
      <c r="O50" s="3" t="s">
        <v>312</v>
      </c>
      <c r="P50" s="5">
        <v>33.47846</v>
      </c>
      <c r="Q50" s="5">
        <v>-116.989546</v>
      </c>
      <c r="R50" s="2" t="s">
        <v>313</v>
      </c>
      <c r="S50" s="2" t="s">
        <v>1675</v>
      </c>
      <c r="T50" s="3" t="s">
        <v>314</v>
      </c>
      <c r="U50" s="2" t="s">
        <v>315</v>
      </c>
      <c r="V50" s="6" t="s">
        <v>316</v>
      </c>
      <c r="W50" s="2" t="s">
        <v>1714</v>
      </c>
      <c r="X50" s="2">
        <v>1</v>
      </c>
      <c r="Y50" s="2" t="s">
        <v>1732</v>
      </c>
      <c r="Z50" s="2" t="s">
        <v>1709</v>
      </c>
      <c r="AA50" s="2" t="s">
        <v>1721</v>
      </c>
    </row>
    <row r="51" spans="1:27" ht="15.75">
      <c r="A51" s="2">
        <v>797</v>
      </c>
      <c r="B51" s="6" t="s">
        <v>1834</v>
      </c>
      <c r="C51" s="2" t="s">
        <v>1823</v>
      </c>
      <c r="D51" s="2">
        <v>2</v>
      </c>
      <c r="E51" s="2" t="s">
        <v>608</v>
      </c>
      <c r="F51" s="2" t="s">
        <v>1833</v>
      </c>
      <c r="G51" s="2" t="s">
        <v>1645</v>
      </c>
      <c r="H51" s="2" t="s">
        <v>1656</v>
      </c>
      <c r="I51" s="2" t="s">
        <v>1820</v>
      </c>
      <c r="J51" s="3" t="s">
        <v>317</v>
      </c>
      <c r="K51" s="2">
        <v>4.48</v>
      </c>
      <c r="L51" s="2">
        <v>281</v>
      </c>
      <c r="M51" s="3" t="s">
        <v>1169</v>
      </c>
      <c r="N51" s="2">
        <v>1200</v>
      </c>
      <c r="O51" s="3" t="s">
        <v>1170</v>
      </c>
      <c r="P51" s="5">
        <v>33.39586</v>
      </c>
      <c r="Q51" s="5">
        <v>-116.84058</v>
      </c>
      <c r="R51" s="2" t="s">
        <v>1709</v>
      </c>
      <c r="S51" s="2" t="s">
        <v>1675</v>
      </c>
      <c r="T51" s="2" t="s">
        <v>644</v>
      </c>
      <c r="U51" s="2" t="s">
        <v>1715</v>
      </c>
      <c r="V51" s="6" t="s">
        <v>1230</v>
      </c>
      <c r="W51" s="2" t="s">
        <v>1710</v>
      </c>
      <c r="X51" s="2">
        <v>2</v>
      </c>
      <c r="Y51" s="2" t="s">
        <v>1732</v>
      </c>
      <c r="Z51" s="2" t="s">
        <v>1709</v>
      </c>
      <c r="AA51" s="2" t="s">
        <v>1721</v>
      </c>
    </row>
    <row r="52" spans="1:27" ht="15.75">
      <c r="A52" s="2">
        <v>798</v>
      </c>
      <c r="B52" s="6" t="s">
        <v>1835</v>
      </c>
      <c r="C52" s="2" t="s">
        <v>1825</v>
      </c>
      <c r="D52" s="2">
        <v>5</v>
      </c>
      <c r="E52" s="2" t="s">
        <v>608</v>
      </c>
      <c r="F52" s="2" t="s">
        <v>1836</v>
      </c>
      <c r="G52" s="2" t="s">
        <v>1645</v>
      </c>
      <c r="H52" s="2" t="s">
        <v>1656</v>
      </c>
      <c r="I52" s="2" t="s">
        <v>1657</v>
      </c>
      <c r="J52" s="3" t="s">
        <v>1231</v>
      </c>
      <c r="K52" s="2">
        <v>12.7</v>
      </c>
      <c r="L52" s="2">
        <v>274</v>
      </c>
      <c r="M52" s="3" t="s">
        <v>311</v>
      </c>
      <c r="N52" s="2">
        <v>660</v>
      </c>
      <c r="O52" s="3" t="s">
        <v>1232</v>
      </c>
      <c r="P52" s="5">
        <v>33.44924</v>
      </c>
      <c r="Q52" s="5">
        <v>-116.99799</v>
      </c>
      <c r="R52" s="2" t="s">
        <v>291</v>
      </c>
      <c r="S52" s="2" t="s">
        <v>1675</v>
      </c>
      <c r="T52" s="3" t="s">
        <v>1233</v>
      </c>
      <c r="U52" s="2" t="s">
        <v>1234</v>
      </c>
      <c r="V52" s="6" t="s">
        <v>1235</v>
      </c>
      <c r="W52" s="2" t="s">
        <v>1728</v>
      </c>
      <c r="X52" s="2">
        <v>1</v>
      </c>
      <c r="Y52" s="2" t="s">
        <v>1732</v>
      </c>
      <c r="Z52" s="2" t="s">
        <v>1709</v>
      </c>
      <c r="AA52" s="2" t="s">
        <v>1717</v>
      </c>
    </row>
    <row r="53" spans="1:27" ht="15.75">
      <c r="A53" s="2">
        <v>799</v>
      </c>
      <c r="B53" s="6" t="s">
        <v>1664</v>
      </c>
      <c r="C53" s="2" t="s">
        <v>1825</v>
      </c>
      <c r="D53" s="2">
        <v>3</v>
      </c>
      <c r="E53" s="2" t="s">
        <v>608</v>
      </c>
      <c r="F53" s="2" t="s">
        <v>1836</v>
      </c>
      <c r="G53" s="2" t="s">
        <v>1645</v>
      </c>
      <c r="H53" s="2" t="s">
        <v>1656</v>
      </c>
      <c r="I53" s="2" t="s">
        <v>1657</v>
      </c>
      <c r="J53" s="3" t="s">
        <v>1231</v>
      </c>
      <c r="K53" s="2">
        <v>12.7</v>
      </c>
      <c r="L53" s="2">
        <v>274</v>
      </c>
      <c r="M53" s="3" t="s">
        <v>311</v>
      </c>
      <c r="N53" s="2">
        <v>660</v>
      </c>
      <c r="O53" s="3" t="s">
        <v>1232</v>
      </c>
      <c r="P53" s="5">
        <v>33.44924</v>
      </c>
      <c r="Q53" s="5">
        <v>-116.99799</v>
      </c>
      <c r="R53" s="2" t="s">
        <v>291</v>
      </c>
      <c r="S53" s="2" t="s">
        <v>1675</v>
      </c>
      <c r="T53" s="3" t="s">
        <v>1233</v>
      </c>
      <c r="U53" s="2" t="s">
        <v>1234</v>
      </c>
      <c r="V53" s="6" t="s">
        <v>1236</v>
      </c>
      <c r="W53" s="2" t="s">
        <v>1710</v>
      </c>
      <c r="X53" s="2">
        <v>3</v>
      </c>
      <c r="Y53" s="2" t="s">
        <v>1732</v>
      </c>
      <c r="Z53" s="2" t="s">
        <v>1709</v>
      </c>
      <c r="AA53" s="2" t="s">
        <v>1717</v>
      </c>
    </row>
    <row r="54" spans="1:27" ht="15.75">
      <c r="A54" s="2">
        <v>800</v>
      </c>
      <c r="B54" s="6" t="s">
        <v>1837</v>
      </c>
      <c r="C54" s="2" t="s">
        <v>1825</v>
      </c>
      <c r="D54" s="2">
        <v>3</v>
      </c>
      <c r="E54" s="2" t="s">
        <v>608</v>
      </c>
      <c r="F54" s="2" t="s">
        <v>1836</v>
      </c>
      <c r="G54" s="2" t="s">
        <v>1645</v>
      </c>
      <c r="H54" s="2" t="s">
        <v>1656</v>
      </c>
      <c r="I54" s="2" t="s">
        <v>1657</v>
      </c>
      <c r="J54" s="3" t="s">
        <v>1237</v>
      </c>
      <c r="K54" s="2">
        <v>12.8</v>
      </c>
      <c r="L54" s="2">
        <v>274</v>
      </c>
      <c r="M54" s="2" t="s">
        <v>311</v>
      </c>
      <c r="N54" s="2">
        <v>660</v>
      </c>
      <c r="O54" s="3" t="s">
        <v>1238</v>
      </c>
      <c r="P54" s="5">
        <v>33.44986</v>
      </c>
      <c r="Q54" s="5">
        <v>-116.9983</v>
      </c>
      <c r="R54" s="2" t="s">
        <v>1239</v>
      </c>
      <c r="S54" s="2" t="s">
        <v>1675</v>
      </c>
      <c r="T54" s="3" t="s">
        <v>1240</v>
      </c>
      <c r="U54" s="2" t="s">
        <v>1715</v>
      </c>
      <c r="V54" s="6" t="s">
        <v>1235</v>
      </c>
      <c r="W54" s="2" t="s">
        <v>1710</v>
      </c>
      <c r="X54" s="2">
        <v>1.8</v>
      </c>
      <c r="Y54" s="2" t="s">
        <v>1732</v>
      </c>
      <c r="Z54" s="2" t="s">
        <v>1709</v>
      </c>
      <c r="AA54" s="2" t="s">
        <v>1721</v>
      </c>
    </row>
    <row r="55" spans="1:27" ht="15.75">
      <c r="A55" s="2">
        <v>801</v>
      </c>
      <c r="B55" s="6" t="s">
        <v>1664</v>
      </c>
      <c r="C55" s="2" t="s">
        <v>1825</v>
      </c>
      <c r="D55" s="2">
        <v>1</v>
      </c>
      <c r="E55" s="2" t="s">
        <v>608</v>
      </c>
      <c r="F55" s="2" t="s">
        <v>1836</v>
      </c>
      <c r="G55" s="2" t="s">
        <v>1645</v>
      </c>
      <c r="H55" s="2" t="s">
        <v>1656</v>
      </c>
      <c r="I55" s="2" t="s">
        <v>1657</v>
      </c>
      <c r="J55" s="3" t="s">
        <v>1237</v>
      </c>
      <c r="K55" s="2">
        <v>12.8</v>
      </c>
      <c r="L55" s="2">
        <v>274</v>
      </c>
      <c r="M55" s="2" t="s">
        <v>311</v>
      </c>
      <c r="N55" s="2">
        <v>660</v>
      </c>
      <c r="O55" s="3" t="s">
        <v>1238</v>
      </c>
      <c r="P55" s="5">
        <v>33.44986</v>
      </c>
      <c r="Q55" s="5">
        <v>-116.9983</v>
      </c>
      <c r="R55" s="2" t="s">
        <v>1239</v>
      </c>
      <c r="S55" s="2" t="s">
        <v>1675</v>
      </c>
      <c r="T55" s="3" t="s">
        <v>1240</v>
      </c>
      <c r="U55" s="2" t="s">
        <v>1715</v>
      </c>
      <c r="V55" s="6" t="s">
        <v>1241</v>
      </c>
      <c r="W55" s="2" t="s">
        <v>1710</v>
      </c>
      <c r="X55" s="2">
        <v>2.5</v>
      </c>
      <c r="Y55" s="2" t="s">
        <v>1732</v>
      </c>
      <c r="Z55" s="2" t="s">
        <v>1709</v>
      </c>
      <c r="AA55" s="2" t="s">
        <v>1721</v>
      </c>
    </row>
    <row r="56" spans="1:27" ht="15.75">
      <c r="A56" s="2">
        <v>802</v>
      </c>
      <c r="B56" s="6" t="s">
        <v>1832</v>
      </c>
      <c r="C56" s="3" t="s">
        <v>1825</v>
      </c>
      <c r="D56" s="2">
        <v>1</v>
      </c>
      <c r="E56" s="2" t="s">
        <v>608</v>
      </c>
      <c r="F56" s="3" t="s">
        <v>1655</v>
      </c>
      <c r="G56" s="2" t="s">
        <v>1645</v>
      </c>
      <c r="H56" s="2" t="s">
        <v>1656</v>
      </c>
      <c r="I56" s="2" t="s">
        <v>1657</v>
      </c>
      <c r="J56" s="3" t="s">
        <v>1242</v>
      </c>
      <c r="K56" s="2">
        <v>17.2</v>
      </c>
      <c r="L56" s="2">
        <v>306</v>
      </c>
      <c r="M56" s="3" t="s">
        <v>1658</v>
      </c>
      <c r="N56" s="2">
        <v>1280</v>
      </c>
      <c r="O56" s="3" t="s">
        <v>1659</v>
      </c>
      <c r="P56" s="5">
        <v>33.86099</v>
      </c>
      <c r="Q56" s="5">
        <v>-116.83802</v>
      </c>
      <c r="R56" s="2" t="s">
        <v>293</v>
      </c>
      <c r="S56" s="2" t="s">
        <v>1675</v>
      </c>
      <c r="T56" s="2" t="s">
        <v>644</v>
      </c>
      <c r="U56" s="2" t="s">
        <v>1715</v>
      </c>
      <c r="V56" s="6" t="s">
        <v>1719</v>
      </c>
      <c r="W56" s="2" t="s">
        <v>1714</v>
      </c>
      <c r="X56" s="2">
        <v>1.3</v>
      </c>
      <c r="Y56" s="3" t="s">
        <v>1732</v>
      </c>
      <c r="Z56" s="2" t="s">
        <v>1716</v>
      </c>
      <c r="AA56" s="2" t="s">
        <v>1717</v>
      </c>
    </row>
    <row r="57" spans="1:27" ht="15.75">
      <c r="A57" s="2">
        <v>803</v>
      </c>
      <c r="B57" s="6" t="s">
        <v>620</v>
      </c>
      <c r="C57" s="3" t="s">
        <v>1825</v>
      </c>
      <c r="D57" s="2">
        <v>5</v>
      </c>
      <c r="E57" s="2" t="s">
        <v>608</v>
      </c>
      <c r="F57" s="3" t="s">
        <v>1655</v>
      </c>
      <c r="G57" s="2" t="s">
        <v>1645</v>
      </c>
      <c r="H57" s="2" t="s">
        <v>1656</v>
      </c>
      <c r="I57" s="2" t="s">
        <v>1657</v>
      </c>
      <c r="J57" s="3" t="s">
        <v>1244</v>
      </c>
      <c r="K57" s="2">
        <v>4.57</v>
      </c>
      <c r="L57" s="2">
        <v>244</v>
      </c>
      <c r="M57" s="3" t="s">
        <v>1658</v>
      </c>
      <c r="N57" s="2">
        <v>1440</v>
      </c>
      <c r="O57" s="3" t="s">
        <v>1663</v>
      </c>
      <c r="P57" s="5">
        <v>33.73561</v>
      </c>
      <c r="Q57" s="5">
        <v>-116.76348</v>
      </c>
      <c r="R57" s="2" t="s">
        <v>294</v>
      </c>
      <c r="S57" s="2" t="s">
        <v>1676</v>
      </c>
      <c r="T57" s="2" t="s">
        <v>644</v>
      </c>
      <c r="U57" s="2" t="s">
        <v>1715</v>
      </c>
      <c r="V57" s="6" t="s">
        <v>1245</v>
      </c>
      <c r="W57" s="2" t="s">
        <v>1710</v>
      </c>
      <c r="X57" s="2">
        <v>2.2</v>
      </c>
      <c r="Y57" s="3" t="s">
        <v>1732</v>
      </c>
      <c r="Z57" s="2" t="s">
        <v>1716</v>
      </c>
      <c r="AA57" s="2" t="s">
        <v>1717</v>
      </c>
    </row>
    <row r="58" spans="1:27" ht="15.75">
      <c r="A58" s="2">
        <v>804</v>
      </c>
      <c r="B58" s="6" t="s">
        <v>1662</v>
      </c>
      <c r="C58" s="3" t="s">
        <v>1823</v>
      </c>
      <c r="D58" s="2">
        <v>1</v>
      </c>
      <c r="E58" s="2" t="s">
        <v>608</v>
      </c>
      <c r="F58" s="3" t="s">
        <v>1655</v>
      </c>
      <c r="G58" s="2" t="s">
        <v>1645</v>
      </c>
      <c r="H58" s="2" t="s">
        <v>1656</v>
      </c>
      <c r="I58" s="2" t="s">
        <v>1657</v>
      </c>
      <c r="J58" s="3" t="s">
        <v>1244</v>
      </c>
      <c r="K58" s="2">
        <v>4.57</v>
      </c>
      <c r="L58" s="2">
        <v>244</v>
      </c>
      <c r="M58" s="3" t="s">
        <v>1658</v>
      </c>
      <c r="N58" s="2">
        <v>1440</v>
      </c>
      <c r="O58" s="3" t="s">
        <v>1663</v>
      </c>
      <c r="P58" s="5">
        <v>33.73561</v>
      </c>
      <c r="Q58" s="5">
        <v>-116.76348</v>
      </c>
      <c r="R58" s="2" t="s">
        <v>294</v>
      </c>
      <c r="S58" s="2" t="s">
        <v>1676</v>
      </c>
      <c r="T58" s="2" t="s">
        <v>644</v>
      </c>
      <c r="U58" s="2" t="s">
        <v>1715</v>
      </c>
      <c r="V58" s="6" t="s">
        <v>1720</v>
      </c>
      <c r="W58" s="2" t="s">
        <v>1710</v>
      </c>
      <c r="X58" s="2">
        <v>2</v>
      </c>
      <c r="Y58" s="3" t="s">
        <v>1732</v>
      </c>
      <c r="Z58" s="2" t="s">
        <v>1709</v>
      </c>
      <c r="AA58" s="2" t="s">
        <v>1721</v>
      </c>
    </row>
    <row r="59" spans="1:27" ht="15.75">
      <c r="A59" s="2">
        <v>805</v>
      </c>
      <c r="B59" s="6" t="s">
        <v>1664</v>
      </c>
      <c r="C59" s="3" t="s">
        <v>1825</v>
      </c>
      <c r="D59" s="2">
        <v>5</v>
      </c>
      <c r="E59" s="2" t="s">
        <v>608</v>
      </c>
      <c r="F59" s="3" t="s">
        <v>1665</v>
      </c>
      <c r="G59" s="2" t="s">
        <v>1645</v>
      </c>
      <c r="H59" s="2" t="s">
        <v>1656</v>
      </c>
      <c r="I59" s="2" t="s">
        <v>1666</v>
      </c>
      <c r="J59" s="3" t="s">
        <v>1246</v>
      </c>
      <c r="K59" s="2">
        <v>28.2</v>
      </c>
      <c r="L59" s="2">
        <v>37</v>
      </c>
      <c r="M59" s="3" t="s">
        <v>1667</v>
      </c>
      <c r="N59" s="2">
        <v>960</v>
      </c>
      <c r="O59" s="3" t="s">
        <v>1668</v>
      </c>
      <c r="P59" s="5">
        <v>33.662351</v>
      </c>
      <c r="Q59" s="5">
        <v>-117.426413</v>
      </c>
      <c r="R59" s="2" t="s">
        <v>294</v>
      </c>
      <c r="S59" s="2" t="s">
        <v>1675</v>
      </c>
      <c r="T59" s="2" t="s">
        <v>644</v>
      </c>
      <c r="U59" s="2" t="s">
        <v>1715</v>
      </c>
      <c r="V59" s="6" t="s">
        <v>1722</v>
      </c>
      <c r="W59" s="2" t="s">
        <v>1714</v>
      </c>
      <c r="X59" s="2">
        <v>2.4</v>
      </c>
      <c r="Y59" s="3" t="s">
        <v>1732</v>
      </c>
      <c r="Z59" s="2" t="s">
        <v>1709</v>
      </c>
      <c r="AA59" s="2" t="s">
        <v>1717</v>
      </c>
    </row>
    <row r="60" spans="1:27" ht="15.75">
      <c r="A60" s="2">
        <v>806</v>
      </c>
      <c r="B60" s="6" t="s">
        <v>1664</v>
      </c>
      <c r="C60" s="3" t="s">
        <v>1825</v>
      </c>
      <c r="D60" s="2">
        <v>5</v>
      </c>
      <c r="E60" s="2" t="s">
        <v>608</v>
      </c>
      <c r="F60" s="2" t="s">
        <v>1669</v>
      </c>
      <c r="G60" s="2" t="s">
        <v>1645</v>
      </c>
      <c r="H60" s="2" t="s">
        <v>1656</v>
      </c>
      <c r="I60" s="2" t="s">
        <v>1671</v>
      </c>
      <c r="J60" s="3" t="s">
        <v>1247</v>
      </c>
      <c r="K60" s="2">
        <v>15.9</v>
      </c>
      <c r="L60" s="2">
        <v>35</v>
      </c>
      <c r="M60" s="3" t="s">
        <v>1670</v>
      </c>
      <c r="N60" s="2">
        <v>630</v>
      </c>
      <c r="O60" s="3" t="s">
        <v>1672</v>
      </c>
      <c r="P60" s="5">
        <v>34.227433</v>
      </c>
      <c r="Q60" s="5">
        <v>-117.777869</v>
      </c>
      <c r="R60" s="2" t="s">
        <v>291</v>
      </c>
      <c r="S60" s="2" t="s">
        <v>1675</v>
      </c>
      <c r="T60" s="2" t="s">
        <v>644</v>
      </c>
      <c r="U60" s="2" t="s">
        <v>1715</v>
      </c>
      <c r="V60" s="6" t="s">
        <v>1723</v>
      </c>
      <c r="W60" s="2" t="s">
        <v>1714</v>
      </c>
      <c r="X60" s="2">
        <v>4</v>
      </c>
      <c r="Y60" s="3" t="s">
        <v>1243</v>
      </c>
      <c r="Z60" s="2" t="s">
        <v>1716</v>
      </c>
      <c r="AA60" s="2" t="s">
        <v>1717</v>
      </c>
    </row>
    <row r="61" spans="1:27" ht="15.75">
      <c r="A61" s="2">
        <v>807</v>
      </c>
      <c r="B61" s="6" t="s">
        <v>1673</v>
      </c>
      <c r="C61" s="3" t="s">
        <v>1048</v>
      </c>
      <c r="D61" s="2">
        <v>1</v>
      </c>
      <c r="E61" s="2" t="s">
        <v>608</v>
      </c>
      <c r="F61" s="2" t="s">
        <v>1669</v>
      </c>
      <c r="G61" s="2" t="s">
        <v>1645</v>
      </c>
      <c r="H61" s="2" t="s">
        <v>1656</v>
      </c>
      <c r="I61" s="2" t="s">
        <v>1671</v>
      </c>
      <c r="J61" s="3" t="s">
        <v>1248</v>
      </c>
      <c r="K61" s="2">
        <v>6.92</v>
      </c>
      <c r="L61" s="2">
        <v>15</v>
      </c>
      <c r="M61" s="2" t="s">
        <v>1670</v>
      </c>
      <c r="N61" s="2">
        <v>440</v>
      </c>
      <c r="O61" s="3" t="s">
        <v>1674</v>
      </c>
      <c r="P61" s="5">
        <v>34.188192</v>
      </c>
      <c r="Q61" s="5">
        <v>-117.871762</v>
      </c>
      <c r="R61" s="2" t="s">
        <v>290</v>
      </c>
      <c r="S61" s="2" t="s">
        <v>1675</v>
      </c>
      <c r="T61" s="3" t="s">
        <v>1249</v>
      </c>
      <c r="U61" s="2" t="s">
        <v>1724</v>
      </c>
      <c r="V61" s="6" t="s">
        <v>1725</v>
      </c>
      <c r="W61" s="2" t="s">
        <v>1714</v>
      </c>
      <c r="X61" s="2">
        <v>3</v>
      </c>
      <c r="Y61" s="3" t="s">
        <v>1727</v>
      </c>
      <c r="Z61" s="2" t="s">
        <v>1713</v>
      </c>
      <c r="AA61" s="2" t="s">
        <v>1721</v>
      </c>
    </row>
    <row r="62" spans="1:27" ht="15.75">
      <c r="A62" s="2">
        <v>808</v>
      </c>
      <c r="B62" s="6" t="s">
        <v>1678</v>
      </c>
      <c r="C62" s="3" t="s">
        <v>1825</v>
      </c>
      <c r="D62" s="2">
        <v>5</v>
      </c>
      <c r="E62" s="3" t="s">
        <v>609</v>
      </c>
      <c r="F62" s="2" t="s">
        <v>1679</v>
      </c>
      <c r="G62" s="2" t="s">
        <v>1645</v>
      </c>
      <c r="H62" s="2" t="s">
        <v>1656</v>
      </c>
      <c r="I62" s="2" t="s">
        <v>1671</v>
      </c>
      <c r="J62" s="3" t="s">
        <v>1250</v>
      </c>
      <c r="K62" s="2">
        <v>8.32</v>
      </c>
      <c r="L62" s="2">
        <v>297</v>
      </c>
      <c r="M62" s="2" t="s">
        <v>1680</v>
      </c>
      <c r="N62" s="2">
        <v>405</v>
      </c>
      <c r="O62" s="3" t="s">
        <v>1681</v>
      </c>
      <c r="P62" s="5">
        <v>33.390235</v>
      </c>
      <c r="Q62" s="5">
        <v>-118.396477</v>
      </c>
      <c r="R62" s="2" t="s">
        <v>293</v>
      </c>
      <c r="S62" s="2" t="s">
        <v>1677</v>
      </c>
      <c r="T62" s="3" t="s">
        <v>1251</v>
      </c>
      <c r="U62" s="2" t="s">
        <v>1726</v>
      </c>
      <c r="V62" s="6" t="s">
        <v>1253</v>
      </c>
      <c r="W62" s="2" t="s">
        <v>1714</v>
      </c>
      <c r="X62" s="2">
        <v>4</v>
      </c>
      <c r="Y62" s="3" t="s">
        <v>1727</v>
      </c>
      <c r="Z62" s="2" t="s">
        <v>1716</v>
      </c>
      <c r="AA62" s="2" t="s">
        <v>1717</v>
      </c>
    </row>
    <row r="63" spans="1:27" ht="15.75">
      <c r="A63" s="2">
        <v>809</v>
      </c>
      <c r="B63" s="6" t="s">
        <v>1682</v>
      </c>
      <c r="C63" s="3" t="s">
        <v>1048</v>
      </c>
      <c r="D63" s="2">
        <v>1</v>
      </c>
      <c r="E63" s="3" t="s">
        <v>609</v>
      </c>
      <c r="F63" s="2" t="s">
        <v>1679</v>
      </c>
      <c r="G63" s="2" t="s">
        <v>1645</v>
      </c>
      <c r="H63" s="2" t="s">
        <v>1656</v>
      </c>
      <c r="I63" s="2" t="s">
        <v>1671</v>
      </c>
      <c r="J63" s="3" t="s">
        <v>1250</v>
      </c>
      <c r="K63" s="2">
        <v>8.32</v>
      </c>
      <c r="L63" s="2">
        <v>297</v>
      </c>
      <c r="M63" s="2" t="s">
        <v>1680</v>
      </c>
      <c r="N63" s="2">
        <v>405</v>
      </c>
      <c r="O63" s="3" t="s">
        <v>1681</v>
      </c>
      <c r="P63" s="5">
        <v>33.390235</v>
      </c>
      <c r="Q63" s="5">
        <v>-118.396477</v>
      </c>
      <c r="R63" s="2" t="s">
        <v>293</v>
      </c>
      <c r="S63" s="2" t="s">
        <v>1677</v>
      </c>
      <c r="T63" s="3" t="s">
        <v>1251</v>
      </c>
      <c r="U63" s="2" t="s">
        <v>1726</v>
      </c>
      <c r="V63" s="6" t="s">
        <v>1252</v>
      </c>
      <c r="W63" s="2" t="s">
        <v>1710</v>
      </c>
      <c r="X63" s="2">
        <v>5</v>
      </c>
      <c r="Y63" s="2" t="s">
        <v>1727</v>
      </c>
      <c r="Z63" s="2" t="s">
        <v>1713</v>
      </c>
      <c r="AA63" s="2" t="s">
        <v>1721</v>
      </c>
    </row>
    <row r="64" spans="1:27" ht="15.75">
      <c r="A64" s="2">
        <v>810</v>
      </c>
      <c r="B64" s="6" t="s">
        <v>1682</v>
      </c>
      <c r="C64" s="3" t="s">
        <v>1048</v>
      </c>
      <c r="D64" s="2">
        <v>1</v>
      </c>
      <c r="E64" s="3" t="s">
        <v>610</v>
      </c>
      <c r="F64" s="2" t="s">
        <v>1679</v>
      </c>
      <c r="G64" s="2" t="s">
        <v>1645</v>
      </c>
      <c r="H64" s="2" t="s">
        <v>1656</v>
      </c>
      <c r="I64" s="2" t="s">
        <v>1671</v>
      </c>
      <c r="J64" s="3" t="s">
        <v>1254</v>
      </c>
      <c r="K64" s="2">
        <v>8.73</v>
      </c>
      <c r="L64" s="2">
        <v>293</v>
      </c>
      <c r="M64" s="2" t="s">
        <v>1680</v>
      </c>
      <c r="N64" s="2">
        <v>500</v>
      </c>
      <c r="O64" s="3" t="s">
        <v>1684</v>
      </c>
      <c r="P64" s="5">
        <v>33.388712</v>
      </c>
      <c r="Q64" s="5">
        <v>-118.403569</v>
      </c>
      <c r="R64" s="2" t="s">
        <v>295</v>
      </c>
      <c r="S64" s="2" t="s">
        <v>1687</v>
      </c>
      <c r="T64" s="3" t="s">
        <v>1251</v>
      </c>
      <c r="U64" s="2" t="s">
        <v>1726</v>
      </c>
      <c r="V64" s="6" t="s">
        <v>1731</v>
      </c>
      <c r="W64" s="2" t="s">
        <v>1710</v>
      </c>
      <c r="X64" s="2">
        <v>4</v>
      </c>
      <c r="Y64" s="3" t="s">
        <v>1727</v>
      </c>
      <c r="Z64" s="2" t="s">
        <v>1713</v>
      </c>
      <c r="AA64" s="2" t="s">
        <v>1721</v>
      </c>
    </row>
    <row r="65" spans="1:27" ht="15.75">
      <c r="A65" s="2">
        <v>811</v>
      </c>
      <c r="B65" s="6" t="s">
        <v>1678</v>
      </c>
      <c r="C65" s="3" t="s">
        <v>1825</v>
      </c>
      <c r="D65" s="2">
        <v>2</v>
      </c>
      <c r="E65" s="3" t="s">
        <v>610</v>
      </c>
      <c r="F65" s="2" t="s">
        <v>1679</v>
      </c>
      <c r="G65" s="2" t="s">
        <v>1645</v>
      </c>
      <c r="H65" s="2" t="s">
        <v>1656</v>
      </c>
      <c r="I65" s="2" t="s">
        <v>1671</v>
      </c>
      <c r="J65" s="3" t="s">
        <v>2401</v>
      </c>
      <c r="K65" s="2">
        <v>8.47</v>
      </c>
      <c r="L65" s="2">
        <v>298</v>
      </c>
      <c r="M65" s="2" t="s">
        <v>1680</v>
      </c>
      <c r="N65" s="2">
        <v>420</v>
      </c>
      <c r="O65" s="3" t="s">
        <v>1685</v>
      </c>
      <c r="P65" s="5">
        <v>33.392102</v>
      </c>
      <c r="Q65" s="5">
        <v>-118.396676</v>
      </c>
      <c r="R65" s="2" t="s">
        <v>293</v>
      </c>
      <c r="S65" s="2" t="s">
        <v>1675</v>
      </c>
      <c r="T65" s="3" t="s">
        <v>1251</v>
      </c>
      <c r="U65" s="2" t="s">
        <v>1726</v>
      </c>
      <c r="V65" s="6" t="s">
        <v>664</v>
      </c>
      <c r="W65" s="2" t="s">
        <v>1728</v>
      </c>
      <c r="X65" s="2">
        <v>3</v>
      </c>
      <c r="Y65" s="3" t="s">
        <v>1243</v>
      </c>
      <c r="Z65" s="2" t="s">
        <v>1716</v>
      </c>
      <c r="AA65" s="2" t="s">
        <v>1721</v>
      </c>
    </row>
    <row r="66" spans="1:27" ht="15.75">
      <c r="A66" s="2">
        <v>812</v>
      </c>
      <c r="B66" s="6" t="s">
        <v>1678</v>
      </c>
      <c r="C66" s="3" t="s">
        <v>1825</v>
      </c>
      <c r="D66" s="2">
        <v>1</v>
      </c>
      <c r="E66" s="3" t="s">
        <v>610</v>
      </c>
      <c r="F66" s="2" t="s">
        <v>1679</v>
      </c>
      <c r="G66" s="2" t="s">
        <v>1645</v>
      </c>
      <c r="H66" s="2" t="s">
        <v>1656</v>
      </c>
      <c r="I66" s="2" t="s">
        <v>1671</v>
      </c>
      <c r="J66" s="3" t="s">
        <v>2402</v>
      </c>
      <c r="K66" s="2">
        <v>8.52</v>
      </c>
      <c r="L66" s="2">
        <v>303</v>
      </c>
      <c r="M66" s="2" t="s">
        <v>1680</v>
      </c>
      <c r="N66" s="2">
        <v>390</v>
      </c>
      <c r="O66" s="3" t="s">
        <v>1686</v>
      </c>
      <c r="P66" s="5">
        <v>33.397091</v>
      </c>
      <c r="Q66" s="5">
        <v>-118.391708</v>
      </c>
      <c r="R66" s="2" t="s">
        <v>290</v>
      </c>
      <c r="S66" s="2" t="s">
        <v>1687</v>
      </c>
      <c r="T66" s="2" t="s">
        <v>2403</v>
      </c>
      <c r="U66" s="2" t="s">
        <v>1729</v>
      </c>
      <c r="V66" s="6" t="s">
        <v>1730</v>
      </c>
      <c r="W66" s="2" t="s">
        <v>1714</v>
      </c>
      <c r="X66" s="2">
        <v>2.3</v>
      </c>
      <c r="Y66" s="3" t="s">
        <v>1727</v>
      </c>
      <c r="Z66" s="2" t="s">
        <v>1709</v>
      </c>
      <c r="AA66" s="2" t="s">
        <v>1721</v>
      </c>
    </row>
    <row r="67" spans="1:27" ht="15.75">
      <c r="A67" s="2">
        <v>813</v>
      </c>
      <c r="B67" s="6" t="s">
        <v>1689</v>
      </c>
      <c r="C67" s="3" t="s">
        <v>1838</v>
      </c>
      <c r="D67" s="2">
        <v>1</v>
      </c>
      <c r="E67" s="3" t="s">
        <v>610</v>
      </c>
      <c r="F67" s="2" t="s">
        <v>1679</v>
      </c>
      <c r="G67" s="2" t="s">
        <v>1645</v>
      </c>
      <c r="H67" s="2" t="s">
        <v>1656</v>
      </c>
      <c r="I67" s="2" t="s">
        <v>1671</v>
      </c>
      <c r="J67" s="3" t="s">
        <v>2401</v>
      </c>
      <c r="K67" s="2">
        <v>8.47</v>
      </c>
      <c r="L67" s="2">
        <v>298</v>
      </c>
      <c r="M67" s="2" t="s">
        <v>1680</v>
      </c>
      <c r="N67" s="2">
        <v>420</v>
      </c>
      <c r="O67" s="3" t="s">
        <v>1685</v>
      </c>
      <c r="P67" s="5">
        <v>33.392102</v>
      </c>
      <c r="Q67" s="5">
        <v>-118.396676</v>
      </c>
      <c r="R67" s="2" t="s">
        <v>293</v>
      </c>
      <c r="S67" s="2" t="s">
        <v>1675</v>
      </c>
      <c r="T67" s="3" t="s">
        <v>1251</v>
      </c>
      <c r="U67" s="2" t="s">
        <v>1726</v>
      </c>
      <c r="V67" s="6" t="s">
        <v>2404</v>
      </c>
      <c r="W67" s="2" t="s">
        <v>1710</v>
      </c>
      <c r="X67" s="2">
        <v>2</v>
      </c>
      <c r="Y67" s="2" t="s">
        <v>1732</v>
      </c>
      <c r="Z67" s="2" t="s">
        <v>1716</v>
      </c>
      <c r="AA67" s="2" t="s">
        <v>1721</v>
      </c>
    </row>
    <row r="68" spans="1:27" ht="15.75">
      <c r="A68" s="2">
        <v>814</v>
      </c>
      <c r="B68" s="6" t="s">
        <v>1678</v>
      </c>
      <c r="C68" s="3" t="s">
        <v>1825</v>
      </c>
      <c r="D68" s="2">
        <v>2</v>
      </c>
      <c r="E68" s="3" t="s">
        <v>610</v>
      </c>
      <c r="F68" s="2" t="s">
        <v>1683</v>
      </c>
      <c r="G68" s="2" t="s">
        <v>1645</v>
      </c>
      <c r="H68" s="2" t="s">
        <v>1656</v>
      </c>
      <c r="I68" s="2" t="s">
        <v>1671</v>
      </c>
      <c r="J68" s="3" t="s">
        <v>665</v>
      </c>
      <c r="K68" s="2">
        <v>2.86</v>
      </c>
      <c r="L68" s="2">
        <v>146</v>
      </c>
      <c r="M68" s="2" t="s">
        <v>1680</v>
      </c>
      <c r="N68" s="2">
        <v>460</v>
      </c>
      <c r="O68" s="3" t="s">
        <v>1688</v>
      </c>
      <c r="P68" s="5">
        <v>33.317934</v>
      </c>
      <c r="Q68" s="5">
        <v>-118.317368</v>
      </c>
      <c r="R68" s="2" t="s">
        <v>293</v>
      </c>
      <c r="S68" s="2" t="s">
        <v>1675</v>
      </c>
      <c r="T68" s="3" t="s">
        <v>666</v>
      </c>
      <c r="U68" s="2" t="s">
        <v>1733</v>
      </c>
      <c r="V68" s="6" t="s">
        <v>1734</v>
      </c>
      <c r="W68" s="2" t="s">
        <v>1728</v>
      </c>
      <c r="X68" s="2">
        <v>3</v>
      </c>
      <c r="Y68" s="3" t="s">
        <v>1243</v>
      </c>
      <c r="Z68" s="2" t="s">
        <v>1709</v>
      </c>
      <c r="AA68" s="2" t="s">
        <v>1721</v>
      </c>
    </row>
    <row r="69" spans="1:27" ht="15.75">
      <c r="A69" s="2">
        <v>815</v>
      </c>
      <c r="B69" s="6" t="s">
        <v>619</v>
      </c>
      <c r="C69" s="3" t="s">
        <v>1825</v>
      </c>
      <c r="D69" s="2">
        <v>5</v>
      </c>
      <c r="E69" s="2" t="s">
        <v>608</v>
      </c>
      <c r="F69" s="2" t="s">
        <v>1690</v>
      </c>
      <c r="G69" s="2" t="s">
        <v>1645</v>
      </c>
      <c r="H69" s="2" t="s">
        <v>1656</v>
      </c>
      <c r="I69" s="2" t="s">
        <v>1691</v>
      </c>
      <c r="J69" s="3" t="s">
        <v>667</v>
      </c>
      <c r="K69" s="2">
        <v>15.1</v>
      </c>
      <c r="L69" s="2">
        <v>59</v>
      </c>
      <c r="M69" s="2" t="s">
        <v>1692</v>
      </c>
      <c r="N69" s="2">
        <v>243</v>
      </c>
      <c r="O69" s="3" t="s">
        <v>1693</v>
      </c>
      <c r="P69" s="5">
        <v>39.794793</v>
      </c>
      <c r="Q69" s="5">
        <v>-121.66314</v>
      </c>
      <c r="R69" s="2" t="s">
        <v>293</v>
      </c>
      <c r="S69" s="2" t="s">
        <v>1675</v>
      </c>
      <c r="T69" s="3" t="s">
        <v>668</v>
      </c>
      <c r="U69" s="3" t="s">
        <v>1694</v>
      </c>
      <c r="V69" s="6" t="s">
        <v>318</v>
      </c>
      <c r="W69" s="2" t="s">
        <v>1728</v>
      </c>
      <c r="X69" s="2">
        <v>3.1</v>
      </c>
      <c r="Y69" s="3" t="s">
        <v>1732</v>
      </c>
      <c r="Z69" s="2" t="s">
        <v>1709</v>
      </c>
      <c r="AA69" s="2" t="s">
        <v>1721</v>
      </c>
    </row>
    <row r="70" spans="1:27" ht="15.75">
      <c r="A70" s="2">
        <v>816</v>
      </c>
      <c r="B70" s="6" t="s">
        <v>1697</v>
      </c>
      <c r="C70" s="3" t="s">
        <v>1048</v>
      </c>
      <c r="D70" s="2">
        <v>1</v>
      </c>
      <c r="E70" s="2" t="s">
        <v>608</v>
      </c>
      <c r="F70" s="2" t="s">
        <v>1690</v>
      </c>
      <c r="G70" s="2" t="s">
        <v>1645</v>
      </c>
      <c r="H70" s="2" t="s">
        <v>1656</v>
      </c>
      <c r="I70" s="2" t="s">
        <v>1691</v>
      </c>
      <c r="J70" s="3" t="s">
        <v>667</v>
      </c>
      <c r="K70" s="2">
        <v>15.1</v>
      </c>
      <c r="L70" s="2">
        <v>59</v>
      </c>
      <c r="M70" s="2" t="s">
        <v>1692</v>
      </c>
      <c r="N70" s="2">
        <v>243</v>
      </c>
      <c r="O70" s="3" t="s">
        <v>1693</v>
      </c>
      <c r="P70" s="5">
        <v>39.794793</v>
      </c>
      <c r="Q70" s="5">
        <v>-121.66314</v>
      </c>
      <c r="R70" s="2" t="s">
        <v>293</v>
      </c>
      <c r="S70" s="2" t="s">
        <v>1675</v>
      </c>
      <c r="T70" s="3" t="s">
        <v>668</v>
      </c>
      <c r="U70" s="3" t="s">
        <v>1694</v>
      </c>
      <c r="V70" s="6" t="s">
        <v>319</v>
      </c>
      <c r="W70" s="2" t="s">
        <v>1710</v>
      </c>
      <c r="X70" s="2">
        <v>2</v>
      </c>
      <c r="Y70" s="3" t="s">
        <v>1732</v>
      </c>
      <c r="Z70" s="2" t="s">
        <v>1735</v>
      </c>
      <c r="AA70" s="2" t="s">
        <v>1721</v>
      </c>
    </row>
    <row r="71" spans="1:27" ht="15.75">
      <c r="A71" s="2">
        <v>817</v>
      </c>
      <c r="B71" s="6" t="s">
        <v>1698</v>
      </c>
      <c r="C71" s="3" t="s">
        <v>1823</v>
      </c>
      <c r="D71" s="2">
        <v>1</v>
      </c>
      <c r="E71" s="2" t="s">
        <v>608</v>
      </c>
      <c r="F71" s="2" t="s">
        <v>1690</v>
      </c>
      <c r="G71" s="2" t="s">
        <v>1645</v>
      </c>
      <c r="H71" s="2" t="s">
        <v>1656</v>
      </c>
      <c r="I71" s="2" t="s">
        <v>1691</v>
      </c>
      <c r="J71" s="3" t="s">
        <v>667</v>
      </c>
      <c r="K71" s="2">
        <v>15.1</v>
      </c>
      <c r="L71" s="2">
        <v>59</v>
      </c>
      <c r="M71" s="2" t="s">
        <v>1692</v>
      </c>
      <c r="N71" s="2">
        <v>243</v>
      </c>
      <c r="O71" s="3" t="s">
        <v>1693</v>
      </c>
      <c r="P71" s="5">
        <v>39.794793</v>
      </c>
      <c r="Q71" s="5">
        <v>-121.66314</v>
      </c>
      <c r="R71" s="2" t="s">
        <v>293</v>
      </c>
      <c r="S71" s="2" t="s">
        <v>1675</v>
      </c>
      <c r="T71" s="3" t="s">
        <v>668</v>
      </c>
      <c r="U71" s="3" t="s">
        <v>1694</v>
      </c>
      <c r="V71" s="6" t="s">
        <v>320</v>
      </c>
      <c r="W71" s="2" t="s">
        <v>1714</v>
      </c>
      <c r="X71" s="2">
        <v>2</v>
      </c>
      <c r="Y71" s="3" t="s">
        <v>1732</v>
      </c>
      <c r="Z71" s="2" t="s">
        <v>1709</v>
      </c>
      <c r="AA71" s="2" t="s">
        <v>1721</v>
      </c>
    </row>
    <row r="72" spans="1:27" ht="15.75">
      <c r="A72" s="2">
        <v>818</v>
      </c>
      <c r="B72" s="6" t="s">
        <v>1699</v>
      </c>
      <c r="C72" s="3" t="s">
        <v>1732</v>
      </c>
      <c r="D72" s="2">
        <v>1</v>
      </c>
      <c r="E72" s="2" t="s">
        <v>608</v>
      </c>
      <c r="F72" s="2" t="s">
        <v>1700</v>
      </c>
      <c r="G72" s="2" t="s">
        <v>1645</v>
      </c>
      <c r="H72" s="2" t="s">
        <v>1656</v>
      </c>
      <c r="I72" s="2" t="s">
        <v>1701</v>
      </c>
      <c r="J72" s="3" t="s">
        <v>321</v>
      </c>
      <c r="K72" s="2">
        <v>17.9</v>
      </c>
      <c r="L72" s="2">
        <v>295</v>
      </c>
      <c r="M72" s="2" t="s">
        <v>1702</v>
      </c>
      <c r="N72" s="2">
        <v>390</v>
      </c>
      <c r="O72" s="3" t="s">
        <v>1703</v>
      </c>
      <c r="P72" s="5">
        <v>38.769346</v>
      </c>
      <c r="Q72" s="5">
        <v>-121.083691</v>
      </c>
      <c r="R72" s="2" t="s">
        <v>291</v>
      </c>
      <c r="S72" s="2" t="s">
        <v>1675</v>
      </c>
      <c r="T72" s="3" t="s">
        <v>322</v>
      </c>
      <c r="U72" s="2" t="s">
        <v>1704</v>
      </c>
      <c r="V72" s="6" t="s">
        <v>323</v>
      </c>
      <c r="W72" s="2" t="s">
        <v>1710</v>
      </c>
      <c r="X72" s="2">
        <v>2</v>
      </c>
      <c r="Y72" s="3" t="s">
        <v>1732</v>
      </c>
      <c r="Z72" s="2" t="s">
        <v>1709</v>
      </c>
      <c r="AA72" s="2" t="s">
        <v>1721</v>
      </c>
    </row>
    <row r="73" spans="1:27" ht="15.75">
      <c r="A73" s="2">
        <v>819</v>
      </c>
      <c r="B73" s="6" t="s">
        <v>1712</v>
      </c>
      <c r="C73" s="3" t="s">
        <v>1048</v>
      </c>
      <c r="D73" s="2">
        <v>1</v>
      </c>
      <c r="E73" s="2" t="s">
        <v>608</v>
      </c>
      <c r="F73" s="2" t="s">
        <v>1700</v>
      </c>
      <c r="G73" s="2" t="s">
        <v>1645</v>
      </c>
      <c r="H73" s="2" t="s">
        <v>1656</v>
      </c>
      <c r="I73" s="2" t="s">
        <v>1701</v>
      </c>
      <c r="J73" s="3" t="s">
        <v>321</v>
      </c>
      <c r="K73" s="2">
        <v>17.9</v>
      </c>
      <c r="L73" s="2">
        <v>295</v>
      </c>
      <c r="M73" s="2" t="s">
        <v>1702</v>
      </c>
      <c r="N73" s="2">
        <v>390</v>
      </c>
      <c r="O73" s="3" t="s">
        <v>1703</v>
      </c>
      <c r="P73" s="5">
        <v>38.769346</v>
      </c>
      <c r="Q73" s="5">
        <v>-121.083691</v>
      </c>
      <c r="R73" s="2" t="s">
        <v>291</v>
      </c>
      <c r="S73" s="2" t="s">
        <v>1675</v>
      </c>
      <c r="T73" s="3" t="s">
        <v>322</v>
      </c>
      <c r="U73" s="2" t="s">
        <v>1704</v>
      </c>
      <c r="V73" s="6" t="s">
        <v>324</v>
      </c>
      <c r="W73" s="2" t="s">
        <v>1714</v>
      </c>
      <c r="X73" s="2">
        <v>1</v>
      </c>
      <c r="Y73" s="3" t="s">
        <v>1732</v>
      </c>
      <c r="Z73" s="2" t="s">
        <v>1713</v>
      </c>
      <c r="AA73" s="2" t="s">
        <v>1721</v>
      </c>
    </row>
    <row r="74" spans="1:27" ht="15.75">
      <c r="A74" s="2">
        <v>820</v>
      </c>
      <c r="B74" s="6" t="s">
        <v>1839</v>
      </c>
      <c r="C74" s="2" t="s">
        <v>1823</v>
      </c>
      <c r="D74" s="2">
        <v>1</v>
      </c>
      <c r="E74" s="2" t="s">
        <v>608</v>
      </c>
      <c r="F74" s="2" t="s">
        <v>1700</v>
      </c>
      <c r="G74" s="2" t="s">
        <v>1645</v>
      </c>
      <c r="H74" s="2" t="s">
        <v>1656</v>
      </c>
      <c r="I74" s="2" t="s">
        <v>1701</v>
      </c>
      <c r="J74" s="3" t="s">
        <v>1292</v>
      </c>
      <c r="K74" s="2">
        <v>18.2</v>
      </c>
      <c r="L74" s="2">
        <v>312</v>
      </c>
      <c r="M74" s="3" t="s">
        <v>1702</v>
      </c>
      <c r="N74" s="2">
        <v>400</v>
      </c>
      <c r="O74" s="3" t="s">
        <v>1293</v>
      </c>
      <c r="P74" s="5">
        <v>38.773697</v>
      </c>
      <c r="Q74" s="5">
        <v>-121.082618</v>
      </c>
      <c r="R74" s="2" t="s">
        <v>1709</v>
      </c>
      <c r="S74" s="2" t="s">
        <v>1675</v>
      </c>
      <c r="T74" s="3" t="s">
        <v>1294</v>
      </c>
      <c r="U74" s="2" t="s">
        <v>1295</v>
      </c>
      <c r="V74" s="6" t="s">
        <v>1296</v>
      </c>
      <c r="W74" s="2" t="s">
        <v>1710</v>
      </c>
      <c r="X74" s="2">
        <v>2</v>
      </c>
      <c r="Y74" s="2" t="s">
        <v>1732</v>
      </c>
      <c r="Z74" s="2" t="s">
        <v>1709</v>
      </c>
      <c r="AA74" s="2" t="s">
        <v>1721</v>
      </c>
    </row>
    <row r="75" spans="1:27" ht="15.75">
      <c r="A75" s="2">
        <v>821</v>
      </c>
      <c r="B75" s="6" t="s">
        <v>1300</v>
      </c>
      <c r="C75" s="2" t="s">
        <v>1048</v>
      </c>
      <c r="D75" s="2">
        <v>2</v>
      </c>
      <c r="E75" s="2" t="s">
        <v>608</v>
      </c>
      <c r="F75" s="2" t="s">
        <v>1700</v>
      </c>
      <c r="G75" s="2" t="s">
        <v>1645</v>
      </c>
      <c r="H75" s="2" t="s">
        <v>1656</v>
      </c>
      <c r="I75" s="2" t="s">
        <v>1701</v>
      </c>
      <c r="J75" s="3" t="s">
        <v>1297</v>
      </c>
      <c r="K75" s="2">
        <v>19.1</v>
      </c>
      <c r="L75" s="2">
        <v>311</v>
      </c>
      <c r="M75" s="2" t="s">
        <v>1702</v>
      </c>
      <c r="N75" s="2">
        <v>280</v>
      </c>
      <c r="O75" s="3" t="s">
        <v>1298</v>
      </c>
      <c r="P75" s="5">
        <v>38.777779</v>
      </c>
      <c r="Q75" s="5">
        <v>-121.09074</v>
      </c>
      <c r="R75" s="2" t="s">
        <v>290</v>
      </c>
      <c r="S75" s="2" t="s">
        <v>1687</v>
      </c>
      <c r="T75" s="3" t="s">
        <v>1294</v>
      </c>
      <c r="U75" s="2" t="s">
        <v>1295</v>
      </c>
      <c r="V75" s="6" t="s">
        <v>1299</v>
      </c>
      <c r="W75" s="2" t="s">
        <v>1714</v>
      </c>
      <c r="X75" s="2">
        <v>3</v>
      </c>
      <c r="Y75" s="2" t="s">
        <v>1727</v>
      </c>
      <c r="Z75" s="2" t="s">
        <v>1709</v>
      </c>
      <c r="AA75" s="2" t="s">
        <v>1721</v>
      </c>
    </row>
    <row r="76" spans="1:27" ht="15.75">
      <c r="A76" s="2">
        <v>822</v>
      </c>
      <c r="B76" s="6" t="s">
        <v>1840</v>
      </c>
      <c r="C76" s="2" t="s">
        <v>1825</v>
      </c>
      <c r="D76" s="2">
        <v>5</v>
      </c>
      <c r="E76" s="2" t="s">
        <v>608</v>
      </c>
      <c r="F76" s="2" t="s">
        <v>1841</v>
      </c>
      <c r="G76" s="2" t="s">
        <v>1645</v>
      </c>
      <c r="H76" s="2" t="s">
        <v>1656</v>
      </c>
      <c r="I76" s="2" t="s">
        <v>1701</v>
      </c>
      <c r="J76" s="3" t="s">
        <v>1301</v>
      </c>
      <c r="K76" s="2">
        <v>7.59</v>
      </c>
      <c r="L76" s="2">
        <v>313</v>
      </c>
      <c r="M76" s="2" t="s">
        <v>1702</v>
      </c>
      <c r="N76" s="2">
        <v>480</v>
      </c>
      <c r="O76" s="3" t="s">
        <v>1302</v>
      </c>
      <c r="P76" s="5">
        <v>38.711196</v>
      </c>
      <c r="Q76" s="5">
        <v>-120.989664</v>
      </c>
      <c r="R76" s="2" t="s">
        <v>292</v>
      </c>
      <c r="S76" s="2" t="s">
        <v>1675</v>
      </c>
      <c r="T76" s="3" t="s">
        <v>322</v>
      </c>
      <c r="U76" s="2" t="s">
        <v>2266</v>
      </c>
      <c r="V76" s="6" t="s">
        <v>1299</v>
      </c>
      <c r="W76" s="2" t="s">
        <v>1714</v>
      </c>
      <c r="X76" s="2">
        <v>0.4</v>
      </c>
      <c r="Y76" s="2" t="s">
        <v>1732</v>
      </c>
      <c r="Z76" s="2" t="s">
        <v>1716</v>
      </c>
      <c r="AA76" s="2" t="s">
        <v>1717</v>
      </c>
    </row>
    <row r="77" spans="1:27" ht="15.75">
      <c r="A77" s="2">
        <v>823</v>
      </c>
      <c r="B77" s="6" t="s">
        <v>1842</v>
      </c>
      <c r="C77" s="2" t="s">
        <v>1824</v>
      </c>
      <c r="D77" s="2">
        <v>1</v>
      </c>
      <c r="E77" s="2" t="s">
        <v>608</v>
      </c>
      <c r="F77" s="2" t="s">
        <v>1841</v>
      </c>
      <c r="G77" s="2" t="s">
        <v>1645</v>
      </c>
      <c r="H77" s="2" t="s">
        <v>1656</v>
      </c>
      <c r="I77" s="2" t="s">
        <v>1701</v>
      </c>
      <c r="J77" s="3" t="s">
        <v>1301</v>
      </c>
      <c r="K77" s="2">
        <v>7.59</v>
      </c>
      <c r="L77" s="2">
        <v>313</v>
      </c>
      <c r="M77" s="2" t="s">
        <v>1702</v>
      </c>
      <c r="N77" s="2">
        <v>480</v>
      </c>
      <c r="O77" s="3" t="s">
        <v>1302</v>
      </c>
      <c r="P77" s="5">
        <v>38.660336</v>
      </c>
      <c r="Q77" s="5">
        <v>-120.95789</v>
      </c>
      <c r="R77" s="2" t="s">
        <v>292</v>
      </c>
      <c r="S77" s="2" t="s">
        <v>1675</v>
      </c>
      <c r="T77" s="3" t="s">
        <v>322</v>
      </c>
      <c r="U77" s="2" t="s">
        <v>2266</v>
      </c>
      <c r="V77" s="6" t="s">
        <v>1303</v>
      </c>
      <c r="W77" s="2" t="s">
        <v>1710</v>
      </c>
      <c r="X77" s="2">
        <v>2</v>
      </c>
      <c r="Y77" s="2" t="s">
        <v>1732</v>
      </c>
      <c r="Z77" s="2" t="s">
        <v>1229</v>
      </c>
      <c r="AA77" s="2" t="s">
        <v>1717</v>
      </c>
    </row>
    <row r="78" spans="1:27" ht="15.75">
      <c r="A78" s="2">
        <v>824</v>
      </c>
      <c r="B78" s="6" t="s">
        <v>1843</v>
      </c>
      <c r="C78" s="2" t="s">
        <v>1825</v>
      </c>
      <c r="D78" s="2">
        <v>5</v>
      </c>
      <c r="E78" s="2" t="s">
        <v>608</v>
      </c>
      <c r="F78" s="2" t="s">
        <v>1841</v>
      </c>
      <c r="G78" s="2" t="s">
        <v>1645</v>
      </c>
      <c r="H78" s="2" t="s">
        <v>1656</v>
      </c>
      <c r="I78" s="2" t="s">
        <v>1701</v>
      </c>
      <c r="J78" s="2" t="s">
        <v>2264</v>
      </c>
      <c r="K78" s="2">
        <v>2.88</v>
      </c>
      <c r="L78" s="2">
        <v>259</v>
      </c>
      <c r="M78" s="2" t="s">
        <v>1702</v>
      </c>
      <c r="N78" s="2">
        <v>440</v>
      </c>
      <c r="O78" s="3" t="s">
        <v>2265</v>
      </c>
      <c r="P78" s="5">
        <v>38.660336</v>
      </c>
      <c r="Q78" s="5">
        <v>-120.95789</v>
      </c>
      <c r="R78" s="2" t="s">
        <v>290</v>
      </c>
      <c r="S78" s="2" t="s">
        <v>1675</v>
      </c>
      <c r="T78" s="3" t="s">
        <v>322</v>
      </c>
      <c r="U78" s="2" t="s">
        <v>2266</v>
      </c>
      <c r="V78" s="6" t="s">
        <v>661</v>
      </c>
      <c r="W78" s="2" t="s">
        <v>1714</v>
      </c>
      <c r="X78" s="2">
        <v>0.5</v>
      </c>
      <c r="Y78" s="2" t="s">
        <v>1732</v>
      </c>
      <c r="Z78" s="2" t="s">
        <v>1716</v>
      </c>
      <c r="AA78" s="2" t="s">
        <v>1717</v>
      </c>
    </row>
    <row r="79" spans="1:27" ht="15.75">
      <c r="A79" s="2">
        <v>825</v>
      </c>
      <c r="B79" s="6" t="s">
        <v>1840</v>
      </c>
      <c r="C79" s="2" t="s">
        <v>1825</v>
      </c>
      <c r="D79" s="2">
        <v>3</v>
      </c>
      <c r="E79" s="2" t="s">
        <v>608</v>
      </c>
      <c r="F79" s="2" t="s">
        <v>1841</v>
      </c>
      <c r="G79" s="2" t="s">
        <v>1645</v>
      </c>
      <c r="H79" s="2" t="s">
        <v>1656</v>
      </c>
      <c r="I79" s="2" t="s">
        <v>1701</v>
      </c>
      <c r="J79" s="3" t="s">
        <v>662</v>
      </c>
      <c r="K79" s="2">
        <v>3.95</v>
      </c>
      <c r="L79" s="2">
        <v>256</v>
      </c>
      <c r="M79" s="2" t="s">
        <v>1702</v>
      </c>
      <c r="N79" s="2">
        <v>430</v>
      </c>
      <c r="O79" s="3" t="s">
        <v>663</v>
      </c>
      <c r="P79" s="5">
        <v>38.658228</v>
      </c>
      <c r="Q79" s="5">
        <v>-120.95929</v>
      </c>
      <c r="R79" s="2" t="s">
        <v>289</v>
      </c>
      <c r="S79" s="2" t="s">
        <v>1675</v>
      </c>
      <c r="T79" s="3" t="s">
        <v>322</v>
      </c>
      <c r="U79" s="2" t="s">
        <v>2266</v>
      </c>
      <c r="V79" s="6" t="s">
        <v>250</v>
      </c>
      <c r="W79" s="2" t="s">
        <v>1728</v>
      </c>
      <c r="X79" s="2">
        <v>0.5</v>
      </c>
      <c r="Y79" s="2" t="s">
        <v>1732</v>
      </c>
      <c r="Z79" s="2" t="s">
        <v>1716</v>
      </c>
      <c r="AA79" s="2" t="s">
        <v>1721</v>
      </c>
    </row>
    <row r="80" spans="1:27" ht="15.75">
      <c r="A80" s="2">
        <v>826</v>
      </c>
      <c r="B80" s="6" t="s">
        <v>1712</v>
      </c>
      <c r="C80" s="2" t="s">
        <v>1048</v>
      </c>
      <c r="D80" s="2">
        <v>1</v>
      </c>
      <c r="E80" s="2" t="s">
        <v>608</v>
      </c>
      <c r="F80" s="2" t="s">
        <v>1841</v>
      </c>
      <c r="G80" s="2" t="s">
        <v>1645</v>
      </c>
      <c r="H80" s="2" t="s">
        <v>1656</v>
      </c>
      <c r="I80" s="2" t="s">
        <v>1701</v>
      </c>
      <c r="J80" s="3" t="s">
        <v>662</v>
      </c>
      <c r="K80" s="2">
        <v>3.95</v>
      </c>
      <c r="L80" s="2">
        <v>256</v>
      </c>
      <c r="M80" s="2" t="s">
        <v>1702</v>
      </c>
      <c r="N80" s="2">
        <v>430</v>
      </c>
      <c r="O80" s="3" t="s">
        <v>663</v>
      </c>
      <c r="P80" s="5">
        <v>38.658228</v>
      </c>
      <c r="Q80" s="5">
        <v>-120.95929</v>
      </c>
      <c r="R80" s="2" t="s">
        <v>289</v>
      </c>
      <c r="S80" s="2" t="s">
        <v>1675</v>
      </c>
      <c r="T80" s="3" t="s">
        <v>322</v>
      </c>
      <c r="U80" s="2" t="s">
        <v>2266</v>
      </c>
      <c r="V80" s="6" t="s">
        <v>249</v>
      </c>
      <c r="W80" s="2" t="s">
        <v>1714</v>
      </c>
      <c r="X80" s="2">
        <v>1</v>
      </c>
      <c r="Y80" s="2" t="s">
        <v>1732</v>
      </c>
      <c r="Z80" s="2" t="s">
        <v>1713</v>
      </c>
      <c r="AA80" s="2" t="s">
        <v>1721</v>
      </c>
    </row>
    <row r="81" spans="1:27" ht="15.75">
      <c r="A81" s="2">
        <v>827</v>
      </c>
      <c r="B81" s="6" t="s">
        <v>1844</v>
      </c>
      <c r="C81" s="2" t="s">
        <v>1845</v>
      </c>
      <c r="D81" s="2">
        <v>1</v>
      </c>
      <c r="E81" s="2" t="s">
        <v>608</v>
      </c>
      <c r="F81" s="2" t="s">
        <v>1841</v>
      </c>
      <c r="G81" s="2" t="s">
        <v>1645</v>
      </c>
      <c r="H81" s="2" t="s">
        <v>1656</v>
      </c>
      <c r="I81" s="2" t="s">
        <v>1701</v>
      </c>
      <c r="J81" s="3" t="s">
        <v>662</v>
      </c>
      <c r="K81" s="2">
        <v>3.95</v>
      </c>
      <c r="L81" s="2">
        <v>256</v>
      </c>
      <c r="M81" s="2" t="s">
        <v>1702</v>
      </c>
      <c r="N81" s="2">
        <v>430</v>
      </c>
      <c r="O81" s="3" t="s">
        <v>663</v>
      </c>
      <c r="P81" s="5">
        <v>38.658228</v>
      </c>
      <c r="Q81" s="5">
        <v>-120.95929</v>
      </c>
      <c r="R81" s="2" t="s">
        <v>289</v>
      </c>
      <c r="S81" s="2" t="s">
        <v>1675</v>
      </c>
      <c r="T81" s="3" t="s">
        <v>322</v>
      </c>
      <c r="U81" s="2" t="s">
        <v>2266</v>
      </c>
      <c r="V81" s="6" t="s">
        <v>585</v>
      </c>
      <c r="W81" s="2" t="s">
        <v>1710</v>
      </c>
      <c r="X81" s="2">
        <v>0.1</v>
      </c>
      <c r="Y81" s="2" t="s">
        <v>251</v>
      </c>
      <c r="Z81" s="2" t="s">
        <v>1716</v>
      </c>
      <c r="AA81" s="2" t="s">
        <v>1721</v>
      </c>
    </row>
    <row r="82" spans="1:27" ht="15.75">
      <c r="A82" s="2">
        <v>828</v>
      </c>
      <c r="B82" s="6" t="s">
        <v>621</v>
      </c>
      <c r="C82" s="2" t="s">
        <v>1825</v>
      </c>
      <c r="D82" s="2">
        <v>1</v>
      </c>
      <c r="E82" s="2" t="s">
        <v>608</v>
      </c>
      <c r="F82" s="2" t="s">
        <v>1841</v>
      </c>
      <c r="G82" s="2" t="s">
        <v>1645</v>
      </c>
      <c r="H82" s="2" t="s">
        <v>1656</v>
      </c>
      <c r="I82" s="2" t="s">
        <v>1701</v>
      </c>
      <c r="J82" s="3" t="s">
        <v>252</v>
      </c>
      <c r="K82" s="2">
        <v>3.14</v>
      </c>
      <c r="L82" s="2">
        <v>253</v>
      </c>
      <c r="M82" s="2" t="s">
        <v>1702</v>
      </c>
      <c r="N82" s="2">
        <v>420</v>
      </c>
      <c r="O82" s="3" t="s">
        <v>253</v>
      </c>
      <c r="P82" s="5">
        <v>38.656651</v>
      </c>
      <c r="Q82" s="5">
        <v>-120.959768</v>
      </c>
      <c r="R82" s="2" t="s">
        <v>289</v>
      </c>
      <c r="S82" s="2" t="s">
        <v>1675</v>
      </c>
      <c r="T82" s="3" t="s">
        <v>258</v>
      </c>
      <c r="U82" s="2" t="s">
        <v>1198</v>
      </c>
      <c r="V82" s="6" t="s">
        <v>254</v>
      </c>
      <c r="W82" s="2" t="s">
        <v>1728</v>
      </c>
      <c r="X82" s="2">
        <v>2</v>
      </c>
      <c r="Y82" s="2" t="s">
        <v>1732</v>
      </c>
      <c r="Z82" s="2" t="s">
        <v>1709</v>
      </c>
      <c r="AA82" s="2" t="s">
        <v>1721</v>
      </c>
    </row>
    <row r="83" spans="1:27" ht="15.75">
      <c r="A83" s="2">
        <v>829</v>
      </c>
      <c r="B83" s="6" t="s">
        <v>1846</v>
      </c>
      <c r="C83" s="2" t="s">
        <v>1825</v>
      </c>
      <c r="D83" s="2">
        <v>5</v>
      </c>
      <c r="E83" s="2" t="s">
        <v>608</v>
      </c>
      <c r="F83" s="2" t="s">
        <v>1847</v>
      </c>
      <c r="G83" s="2" t="s">
        <v>1645</v>
      </c>
      <c r="H83" s="2" t="s">
        <v>1656</v>
      </c>
      <c r="I83" s="2" t="s">
        <v>1848</v>
      </c>
      <c r="J83" s="3" t="s">
        <v>255</v>
      </c>
      <c r="K83" s="2">
        <v>4.26</v>
      </c>
      <c r="L83" s="2">
        <v>58</v>
      </c>
      <c r="M83" s="2" t="s">
        <v>256</v>
      </c>
      <c r="N83" s="2">
        <v>500</v>
      </c>
      <c r="O83" s="3" t="s">
        <v>257</v>
      </c>
      <c r="P83" s="5">
        <v>37.929515</v>
      </c>
      <c r="Q83" s="5">
        <v>-122.645214</v>
      </c>
      <c r="R83" s="2" t="s">
        <v>294</v>
      </c>
      <c r="S83" s="2" t="s">
        <v>1675</v>
      </c>
      <c r="T83" s="3" t="s">
        <v>259</v>
      </c>
      <c r="U83" s="2" t="s">
        <v>260</v>
      </c>
      <c r="V83" s="6" t="s">
        <v>1204</v>
      </c>
      <c r="W83" s="2" t="s">
        <v>1728</v>
      </c>
      <c r="X83" s="2">
        <v>2</v>
      </c>
      <c r="Y83" s="2" t="s">
        <v>1732</v>
      </c>
      <c r="Z83" s="2" t="s">
        <v>1709</v>
      </c>
      <c r="AA83" s="2" t="s">
        <v>1721</v>
      </c>
    </row>
    <row r="84" spans="1:27" ht="15.75">
      <c r="A84" s="2">
        <v>830</v>
      </c>
      <c r="B84" s="6" t="s">
        <v>1849</v>
      </c>
      <c r="C84" s="2" t="s">
        <v>1048</v>
      </c>
      <c r="D84" s="2">
        <v>1</v>
      </c>
      <c r="E84" s="2" t="s">
        <v>608</v>
      </c>
      <c r="F84" s="2" t="s">
        <v>1847</v>
      </c>
      <c r="G84" s="2" t="s">
        <v>1645</v>
      </c>
      <c r="H84" s="2" t="s">
        <v>1656</v>
      </c>
      <c r="I84" s="2" t="s">
        <v>1848</v>
      </c>
      <c r="J84" s="3" t="s">
        <v>255</v>
      </c>
      <c r="K84" s="2">
        <v>4.26</v>
      </c>
      <c r="L84" s="2">
        <v>58</v>
      </c>
      <c r="M84" s="2" t="s">
        <v>256</v>
      </c>
      <c r="N84" s="2">
        <v>500</v>
      </c>
      <c r="O84" s="3" t="s">
        <v>257</v>
      </c>
      <c r="P84" s="5">
        <v>37.929515</v>
      </c>
      <c r="Q84" s="5">
        <v>-122.645214</v>
      </c>
      <c r="R84" s="2" t="s">
        <v>294</v>
      </c>
      <c r="S84" s="2" t="s">
        <v>1675</v>
      </c>
      <c r="T84" s="3" t="s">
        <v>259</v>
      </c>
      <c r="U84" s="2" t="s">
        <v>260</v>
      </c>
      <c r="V84" s="6" t="s">
        <v>261</v>
      </c>
      <c r="W84" s="2" t="s">
        <v>1710</v>
      </c>
      <c r="X84" s="2">
        <v>3</v>
      </c>
      <c r="Y84" s="2" t="s">
        <v>1727</v>
      </c>
      <c r="Z84" s="2" t="s">
        <v>1205</v>
      </c>
      <c r="AA84" s="2" t="s">
        <v>1721</v>
      </c>
    </row>
    <row r="85" spans="1:27" ht="15.75">
      <c r="A85" s="2">
        <v>831</v>
      </c>
      <c r="B85" s="6" t="s">
        <v>622</v>
      </c>
      <c r="C85" s="2" t="s">
        <v>1825</v>
      </c>
      <c r="D85" s="2">
        <v>1</v>
      </c>
      <c r="E85" s="2" t="s">
        <v>608</v>
      </c>
      <c r="F85" s="2" t="s">
        <v>1847</v>
      </c>
      <c r="G85" s="2" t="s">
        <v>1645</v>
      </c>
      <c r="H85" s="2" t="s">
        <v>1656</v>
      </c>
      <c r="I85" s="2" t="s">
        <v>1850</v>
      </c>
      <c r="J85" s="3" t="s">
        <v>1206</v>
      </c>
      <c r="K85" s="2">
        <v>8.61</v>
      </c>
      <c r="L85" s="2">
        <v>44</v>
      </c>
      <c r="M85" s="2" t="s">
        <v>1207</v>
      </c>
      <c r="N85" s="2">
        <v>900</v>
      </c>
      <c r="O85" s="3" t="s">
        <v>1208</v>
      </c>
      <c r="P85" s="5">
        <v>37.87703</v>
      </c>
      <c r="Q85" s="5">
        <v>-121.93163</v>
      </c>
      <c r="R85" s="2" t="s">
        <v>294</v>
      </c>
      <c r="S85" s="2" t="s">
        <v>1675</v>
      </c>
      <c r="T85" s="3" t="s">
        <v>1209</v>
      </c>
      <c r="U85" s="2" t="s">
        <v>1729</v>
      </c>
      <c r="V85" s="6" t="s">
        <v>1210</v>
      </c>
      <c r="W85" s="2" t="s">
        <v>1714</v>
      </c>
      <c r="X85" s="2">
        <v>3</v>
      </c>
      <c r="Y85" s="2" t="s">
        <v>1732</v>
      </c>
      <c r="Z85" s="2" t="s">
        <v>1716</v>
      </c>
      <c r="AA85" s="2" t="s">
        <v>1721</v>
      </c>
    </row>
    <row r="86" spans="1:27" ht="15.75">
      <c r="A86" s="2">
        <v>832</v>
      </c>
      <c r="B86" s="6" t="s">
        <v>1846</v>
      </c>
      <c r="C86" s="2" t="s">
        <v>1825</v>
      </c>
      <c r="D86" s="2">
        <v>5</v>
      </c>
      <c r="E86" s="2" t="s">
        <v>608</v>
      </c>
      <c r="F86" s="2" t="s">
        <v>1851</v>
      </c>
      <c r="G86" s="2" t="s">
        <v>1645</v>
      </c>
      <c r="H86" s="2" t="s">
        <v>1656</v>
      </c>
      <c r="I86" s="2" t="s">
        <v>1848</v>
      </c>
      <c r="J86" s="3" t="s">
        <v>1211</v>
      </c>
      <c r="K86" s="2">
        <v>12.2</v>
      </c>
      <c r="L86" s="2">
        <v>90</v>
      </c>
      <c r="M86" s="2" t="s">
        <v>1212</v>
      </c>
      <c r="N86" s="2">
        <v>230</v>
      </c>
      <c r="O86" s="3" t="s">
        <v>1213</v>
      </c>
      <c r="P86" s="5">
        <v>38.160287</v>
      </c>
      <c r="Q86" s="5">
        <v>-122.754933</v>
      </c>
      <c r="R86" s="2" t="s">
        <v>291</v>
      </c>
      <c r="S86" s="2" t="s">
        <v>134</v>
      </c>
      <c r="T86" s="3" t="s">
        <v>1218</v>
      </c>
      <c r="U86" s="2" t="s">
        <v>1729</v>
      </c>
      <c r="V86" s="6" t="s">
        <v>1214</v>
      </c>
      <c r="W86" s="2" t="s">
        <v>1728</v>
      </c>
      <c r="X86" s="2">
        <v>1.5</v>
      </c>
      <c r="Y86" s="2" t="s">
        <v>1732</v>
      </c>
      <c r="Z86" s="2" t="s">
        <v>1713</v>
      </c>
      <c r="AA86" s="2" t="s">
        <v>1717</v>
      </c>
    </row>
    <row r="87" spans="1:27" ht="15.75">
      <c r="A87" s="2">
        <v>833</v>
      </c>
      <c r="B87" s="6" t="s">
        <v>615</v>
      </c>
      <c r="C87" s="2" t="s">
        <v>1825</v>
      </c>
      <c r="D87" s="2">
        <v>5</v>
      </c>
      <c r="E87" s="2" t="s">
        <v>608</v>
      </c>
      <c r="F87" s="2" t="s">
        <v>1851</v>
      </c>
      <c r="G87" s="2" t="s">
        <v>1645</v>
      </c>
      <c r="H87" s="2" t="s">
        <v>1656</v>
      </c>
      <c r="I87" s="2" t="s">
        <v>1852</v>
      </c>
      <c r="J87" s="3" t="s">
        <v>1215</v>
      </c>
      <c r="K87" s="2">
        <v>3.44</v>
      </c>
      <c r="L87" s="2">
        <v>19</v>
      </c>
      <c r="M87" s="2" t="s">
        <v>1216</v>
      </c>
      <c r="N87" s="2">
        <v>200</v>
      </c>
      <c r="O87" s="3" t="s">
        <v>1217</v>
      </c>
      <c r="P87" s="5">
        <v>38.443034</v>
      </c>
      <c r="Q87" s="5">
        <v>-122.5332</v>
      </c>
      <c r="R87" s="2" t="s">
        <v>290</v>
      </c>
      <c r="S87" s="2" t="s">
        <v>1675</v>
      </c>
      <c r="T87" s="3" t="s">
        <v>1219</v>
      </c>
      <c r="U87" s="2" t="s">
        <v>1220</v>
      </c>
      <c r="V87" s="6" t="s">
        <v>1221</v>
      </c>
      <c r="W87" s="2" t="s">
        <v>1714</v>
      </c>
      <c r="X87" s="2">
        <v>0.9</v>
      </c>
      <c r="Y87" s="2" t="s">
        <v>1732</v>
      </c>
      <c r="Z87" s="2" t="s">
        <v>1713</v>
      </c>
      <c r="AA87" s="2" t="s">
        <v>1717</v>
      </c>
    </row>
    <row r="88" spans="1:27" ht="15.75">
      <c r="A88" s="2">
        <v>834</v>
      </c>
      <c r="B88" s="6" t="s">
        <v>1853</v>
      </c>
      <c r="C88" s="2" t="s">
        <v>1825</v>
      </c>
      <c r="D88" s="2">
        <v>5</v>
      </c>
      <c r="E88" s="2" t="s">
        <v>608</v>
      </c>
      <c r="F88" s="2" t="s">
        <v>1854</v>
      </c>
      <c r="G88" s="2" t="s">
        <v>1645</v>
      </c>
      <c r="H88" s="2" t="s">
        <v>1656</v>
      </c>
      <c r="I88" s="2" t="s">
        <v>1855</v>
      </c>
      <c r="J88" s="3" t="s">
        <v>616</v>
      </c>
      <c r="K88" s="2">
        <v>4.94</v>
      </c>
      <c r="L88" s="2">
        <v>15</v>
      </c>
      <c r="M88" s="2" t="s">
        <v>744</v>
      </c>
      <c r="N88" s="2">
        <v>300</v>
      </c>
      <c r="O88" s="3" t="s">
        <v>745</v>
      </c>
      <c r="P88" s="5">
        <v>37.173314</v>
      </c>
      <c r="Q88" s="5">
        <v>-121.640105</v>
      </c>
      <c r="R88" s="2" t="s">
        <v>1764</v>
      </c>
      <c r="S88" s="2" t="s">
        <v>1675</v>
      </c>
      <c r="T88" s="3" t="s">
        <v>746</v>
      </c>
      <c r="U88" s="2" t="s">
        <v>1220</v>
      </c>
      <c r="V88" s="6" t="s">
        <v>747</v>
      </c>
      <c r="W88" s="2" t="s">
        <v>1714</v>
      </c>
      <c r="X88" s="2">
        <v>2.5</v>
      </c>
      <c r="Y88" s="2" t="s">
        <v>1732</v>
      </c>
      <c r="Z88" s="2" t="s">
        <v>1709</v>
      </c>
      <c r="AA88" s="2" t="s">
        <v>1717</v>
      </c>
    </row>
    <row r="89" spans="1:27" ht="15.75">
      <c r="A89" s="2">
        <v>835</v>
      </c>
      <c r="B89" s="6" t="s">
        <v>1853</v>
      </c>
      <c r="C89" s="2" t="s">
        <v>1825</v>
      </c>
      <c r="D89" s="2">
        <v>5</v>
      </c>
      <c r="E89" s="2" t="s">
        <v>608</v>
      </c>
      <c r="F89" s="2" t="s">
        <v>1854</v>
      </c>
      <c r="G89" s="2" t="s">
        <v>1645</v>
      </c>
      <c r="H89" s="2" t="s">
        <v>1656</v>
      </c>
      <c r="I89" s="2" t="s">
        <v>1855</v>
      </c>
      <c r="J89" s="3" t="s">
        <v>748</v>
      </c>
      <c r="K89" s="2">
        <v>4.57</v>
      </c>
      <c r="L89" s="2">
        <v>26</v>
      </c>
      <c r="M89" s="2" t="s">
        <v>744</v>
      </c>
      <c r="N89" s="2">
        <v>180</v>
      </c>
      <c r="O89" s="3" t="s">
        <v>749</v>
      </c>
      <c r="P89" s="5">
        <v>37.167322</v>
      </c>
      <c r="Q89" s="5">
        <v>-121.631602</v>
      </c>
      <c r="R89" s="2" t="s">
        <v>294</v>
      </c>
      <c r="S89" s="2" t="s">
        <v>1675</v>
      </c>
      <c r="T89" s="3" t="s">
        <v>750</v>
      </c>
      <c r="U89" s="2" t="s">
        <v>1220</v>
      </c>
      <c r="V89" s="6" t="s">
        <v>751</v>
      </c>
      <c r="W89" s="2" t="s">
        <v>1714</v>
      </c>
      <c r="X89" s="2">
        <v>3.5</v>
      </c>
      <c r="Y89" s="2" t="s">
        <v>1732</v>
      </c>
      <c r="Z89" s="2" t="s">
        <v>1709</v>
      </c>
      <c r="AA89" s="2" t="s">
        <v>1717</v>
      </c>
    </row>
    <row r="90" spans="1:27" ht="15.75">
      <c r="A90" s="2">
        <v>836</v>
      </c>
      <c r="B90" s="6" t="s">
        <v>1856</v>
      </c>
      <c r="C90" s="2" t="s">
        <v>1825</v>
      </c>
      <c r="D90" s="2">
        <v>6</v>
      </c>
      <c r="E90" s="3" t="s">
        <v>611</v>
      </c>
      <c r="F90" s="2" t="s">
        <v>1858</v>
      </c>
      <c r="G90" s="2" t="s">
        <v>1645</v>
      </c>
      <c r="H90" s="2" t="s">
        <v>1656</v>
      </c>
      <c r="I90" s="2" t="s">
        <v>1859</v>
      </c>
      <c r="J90" s="3" t="s">
        <v>752</v>
      </c>
      <c r="K90" s="2">
        <v>3.14</v>
      </c>
      <c r="L90" s="2">
        <v>267</v>
      </c>
      <c r="M90" s="3" t="s">
        <v>753</v>
      </c>
      <c r="N90" s="2">
        <v>380</v>
      </c>
      <c r="O90" s="3" t="s">
        <v>754</v>
      </c>
      <c r="P90" s="5">
        <v>33.994671</v>
      </c>
      <c r="Q90" s="5">
        <v>-119.749448</v>
      </c>
      <c r="R90" s="2" t="s">
        <v>755</v>
      </c>
      <c r="S90" s="2" t="s">
        <v>756</v>
      </c>
      <c r="T90" s="3" t="s">
        <v>757</v>
      </c>
      <c r="U90" s="3" t="s">
        <v>758</v>
      </c>
      <c r="V90" s="6" t="s">
        <v>1167</v>
      </c>
      <c r="W90" s="2" t="s">
        <v>1714</v>
      </c>
      <c r="X90" s="2">
        <v>3.1</v>
      </c>
      <c r="Y90" s="2" t="s">
        <v>1732</v>
      </c>
      <c r="Z90" s="2" t="s">
        <v>1716</v>
      </c>
      <c r="AA90" s="2" t="s">
        <v>1721</v>
      </c>
    </row>
    <row r="91" spans="1:27" ht="15.75">
      <c r="A91" s="2">
        <v>837</v>
      </c>
      <c r="B91" s="6" t="s">
        <v>1857</v>
      </c>
      <c r="C91" s="2" t="s">
        <v>1048</v>
      </c>
      <c r="D91" s="2">
        <v>1</v>
      </c>
      <c r="E91" s="3" t="s">
        <v>611</v>
      </c>
      <c r="F91" s="2" t="s">
        <v>1858</v>
      </c>
      <c r="G91" s="2" t="s">
        <v>1645</v>
      </c>
      <c r="H91" s="2" t="s">
        <v>1656</v>
      </c>
      <c r="I91" s="2" t="s">
        <v>1859</v>
      </c>
      <c r="J91" s="3" t="s">
        <v>752</v>
      </c>
      <c r="K91" s="2">
        <v>3.14</v>
      </c>
      <c r="L91" s="2">
        <v>267</v>
      </c>
      <c r="M91" s="3" t="s">
        <v>753</v>
      </c>
      <c r="N91" s="2">
        <v>380</v>
      </c>
      <c r="O91" s="3" t="s">
        <v>754</v>
      </c>
      <c r="P91" s="5">
        <v>33.994671</v>
      </c>
      <c r="Q91" s="5">
        <v>-119.749448</v>
      </c>
      <c r="R91" s="2" t="s">
        <v>755</v>
      </c>
      <c r="S91" s="2" t="s">
        <v>756</v>
      </c>
      <c r="T91" s="3" t="s">
        <v>757</v>
      </c>
      <c r="U91" s="3" t="s">
        <v>758</v>
      </c>
      <c r="V91" s="6" t="s">
        <v>1168</v>
      </c>
      <c r="W91" s="2" t="s">
        <v>1710</v>
      </c>
      <c r="X91" s="2">
        <v>3</v>
      </c>
      <c r="Y91" s="2" t="s">
        <v>1727</v>
      </c>
      <c r="Z91" s="2" t="s">
        <v>1713</v>
      </c>
      <c r="AA91" s="2" t="s">
        <v>1721</v>
      </c>
    </row>
    <row r="92" spans="1:27" ht="15.75">
      <c r="A92" s="2">
        <v>838</v>
      </c>
      <c r="B92" s="6" t="s">
        <v>1856</v>
      </c>
      <c r="C92" s="2" t="s">
        <v>1825</v>
      </c>
      <c r="D92" s="2">
        <v>5</v>
      </c>
      <c r="E92" s="3" t="s">
        <v>611</v>
      </c>
      <c r="F92" s="2" t="s">
        <v>1860</v>
      </c>
      <c r="G92" s="2" t="s">
        <v>1645</v>
      </c>
      <c r="H92" s="2" t="s">
        <v>1656</v>
      </c>
      <c r="I92" s="2" t="s">
        <v>1859</v>
      </c>
      <c r="J92" s="3" t="s">
        <v>2405</v>
      </c>
      <c r="K92" s="2">
        <v>12.4</v>
      </c>
      <c r="L92" s="2">
        <v>281</v>
      </c>
      <c r="M92" s="2" t="s">
        <v>753</v>
      </c>
      <c r="N92" s="2">
        <v>127</v>
      </c>
      <c r="O92" s="3" t="s">
        <v>2406</v>
      </c>
      <c r="P92" s="5">
        <v>34.016129</v>
      </c>
      <c r="Q92" s="5">
        <v>-119.847129</v>
      </c>
      <c r="R92" s="2" t="s">
        <v>294</v>
      </c>
      <c r="S92" s="2" t="s">
        <v>1675</v>
      </c>
      <c r="T92" s="3" t="s">
        <v>1259</v>
      </c>
      <c r="U92" s="3" t="s">
        <v>2407</v>
      </c>
      <c r="V92" s="6" t="s">
        <v>1255</v>
      </c>
      <c r="W92" s="2" t="s">
        <v>1714</v>
      </c>
      <c r="X92" s="2">
        <v>1.5</v>
      </c>
      <c r="Y92" s="2" t="s">
        <v>1732</v>
      </c>
      <c r="Z92" s="2" t="s">
        <v>1709</v>
      </c>
      <c r="AA92" s="2" t="s">
        <v>1721</v>
      </c>
    </row>
    <row r="93" spans="1:27" ht="15.75">
      <c r="A93" s="2">
        <v>839</v>
      </c>
      <c r="B93" s="6" t="s">
        <v>1861</v>
      </c>
      <c r="C93" s="2" t="s">
        <v>1048</v>
      </c>
      <c r="D93" s="2">
        <v>1</v>
      </c>
      <c r="E93" s="3" t="s">
        <v>611</v>
      </c>
      <c r="F93" s="2" t="s">
        <v>1860</v>
      </c>
      <c r="G93" s="2" t="s">
        <v>1645</v>
      </c>
      <c r="H93" s="2" t="s">
        <v>1656</v>
      </c>
      <c r="I93" s="2" t="s">
        <v>1859</v>
      </c>
      <c r="J93" s="3" t="s">
        <v>1256</v>
      </c>
      <c r="K93" s="2">
        <v>11.3</v>
      </c>
      <c r="L93" s="2">
        <v>282</v>
      </c>
      <c r="M93" s="2" t="s">
        <v>753</v>
      </c>
      <c r="N93" s="2">
        <v>260</v>
      </c>
      <c r="O93" s="3" t="s">
        <v>1257</v>
      </c>
      <c r="P93" s="5">
        <v>34.016547</v>
      </c>
      <c r="Q93" s="5">
        <v>-119.834887</v>
      </c>
      <c r="R93" s="2" t="s">
        <v>294</v>
      </c>
      <c r="S93" s="2" t="s">
        <v>1675</v>
      </c>
      <c r="T93" s="3" t="s">
        <v>1258</v>
      </c>
      <c r="U93" s="3" t="s">
        <v>758</v>
      </c>
      <c r="V93" s="6" t="s">
        <v>1260</v>
      </c>
      <c r="W93" s="2" t="s">
        <v>1714</v>
      </c>
      <c r="X93" s="2">
        <v>1.5</v>
      </c>
      <c r="Y93" s="2" t="s">
        <v>1732</v>
      </c>
      <c r="Z93" s="2" t="s">
        <v>1713</v>
      </c>
      <c r="AA93" s="2" t="s">
        <v>1721</v>
      </c>
    </row>
    <row r="94" spans="1:27" ht="15.75">
      <c r="A94" s="2">
        <v>840</v>
      </c>
      <c r="B94" s="6" t="s">
        <v>1862</v>
      </c>
      <c r="C94" s="2" t="s">
        <v>1825</v>
      </c>
      <c r="D94" s="2">
        <v>1</v>
      </c>
      <c r="E94" s="3" t="s">
        <v>611</v>
      </c>
      <c r="F94" s="2" t="s">
        <v>1860</v>
      </c>
      <c r="G94" s="2" t="s">
        <v>1645</v>
      </c>
      <c r="H94" s="2" t="s">
        <v>1656</v>
      </c>
      <c r="I94" s="2" t="s">
        <v>1859</v>
      </c>
      <c r="J94" s="3" t="s">
        <v>1256</v>
      </c>
      <c r="K94" s="2">
        <v>11.3</v>
      </c>
      <c r="L94" s="2">
        <v>282</v>
      </c>
      <c r="M94" s="2" t="s">
        <v>753</v>
      </c>
      <c r="N94" s="2">
        <v>260</v>
      </c>
      <c r="O94" s="3" t="s">
        <v>1257</v>
      </c>
      <c r="P94" s="5">
        <v>34.016547</v>
      </c>
      <c r="Q94" s="5">
        <v>-119.834887</v>
      </c>
      <c r="R94" s="2" t="s">
        <v>294</v>
      </c>
      <c r="S94" s="2" t="s">
        <v>1675</v>
      </c>
      <c r="T94" s="3" t="s">
        <v>1258</v>
      </c>
      <c r="U94" s="3" t="s">
        <v>758</v>
      </c>
      <c r="V94" s="6" t="s">
        <v>1261</v>
      </c>
      <c r="W94" s="2" t="s">
        <v>1714</v>
      </c>
      <c r="X94" s="2">
        <v>1</v>
      </c>
      <c r="Y94" s="2" t="s">
        <v>1732</v>
      </c>
      <c r="Z94" s="2" t="s">
        <v>1709</v>
      </c>
      <c r="AA94" s="2" t="s">
        <v>1721</v>
      </c>
    </row>
    <row r="95" spans="1:27" ht="15.75">
      <c r="A95" s="2">
        <v>841</v>
      </c>
      <c r="B95" s="6" t="s">
        <v>1862</v>
      </c>
      <c r="C95" s="2" t="s">
        <v>1825</v>
      </c>
      <c r="D95" s="2">
        <v>5</v>
      </c>
      <c r="E95" s="3" t="s">
        <v>611</v>
      </c>
      <c r="F95" s="2" t="s">
        <v>1860</v>
      </c>
      <c r="G95" s="2" t="s">
        <v>1645</v>
      </c>
      <c r="H95" s="2" t="s">
        <v>1656</v>
      </c>
      <c r="I95" s="2" t="s">
        <v>1859</v>
      </c>
      <c r="J95" s="3" t="s">
        <v>1262</v>
      </c>
      <c r="K95" s="2">
        <v>2.32</v>
      </c>
      <c r="L95" s="2">
        <v>196</v>
      </c>
      <c r="M95" s="2" t="s">
        <v>753</v>
      </c>
      <c r="N95" s="2">
        <v>100</v>
      </c>
      <c r="O95" s="3" t="s">
        <v>1263</v>
      </c>
      <c r="P95" s="5">
        <v>33.975949</v>
      </c>
      <c r="Q95" s="5">
        <v>-119.722502</v>
      </c>
      <c r="R95" s="2" t="s">
        <v>1764</v>
      </c>
      <c r="S95" s="2" t="s">
        <v>1264</v>
      </c>
      <c r="T95" s="3" t="s">
        <v>1265</v>
      </c>
      <c r="U95" s="3" t="s">
        <v>1266</v>
      </c>
      <c r="V95" s="6" t="s">
        <v>1267</v>
      </c>
      <c r="W95" s="2" t="s">
        <v>1714</v>
      </c>
      <c r="X95" s="2">
        <v>3</v>
      </c>
      <c r="Y95" s="2" t="s">
        <v>1732</v>
      </c>
      <c r="Z95" s="2" t="s">
        <v>1709</v>
      </c>
      <c r="AA95" s="2" t="s">
        <v>1721</v>
      </c>
    </row>
    <row r="96" spans="1:27" ht="15.75">
      <c r="A96" s="2">
        <v>842</v>
      </c>
      <c r="B96" s="6" t="s">
        <v>1856</v>
      </c>
      <c r="C96" s="2" t="s">
        <v>1825</v>
      </c>
      <c r="D96" s="2">
        <v>1</v>
      </c>
      <c r="E96" s="3" t="s">
        <v>611</v>
      </c>
      <c r="F96" s="2" t="s">
        <v>1860</v>
      </c>
      <c r="G96" s="2" t="s">
        <v>1645</v>
      </c>
      <c r="H96" s="2" t="s">
        <v>1656</v>
      </c>
      <c r="I96" s="2" t="s">
        <v>1859</v>
      </c>
      <c r="J96" s="3" t="s">
        <v>1268</v>
      </c>
      <c r="K96" s="2">
        <v>0.51</v>
      </c>
      <c r="L96" s="2">
        <v>210</v>
      </c>
      <c r="M96" s="2" t="s">
        <v>753</v>
      </c>
      <c r="N96" s="2">
        <v>180</v>
      </c>
      <c r="O96" s="3" t="s">
        <v>1269</v>
      </c>
      <c r="P96" s="5">
        <v>33.992005</v>
      </c>
      <c r="Q96" s="5">
        <v>-119.718173</v>
      </c>
      <c r="R96" s="2" t="s">
        <v>291</v>
      </c>
      <c r="S96" s="2" t="s">
        <v>1675</v>
      </c>
      <c r="T96" s="3" t="s">
        <v>1270</v>
      </c>
      <c r="U96" s="3" t="s">
        <v>1271</v>
      </c>
      <c r="V96" s="6" t="s">
        <v>1272</v>
      </c>
      <c r="W96" s="2" t="s">
        <v>1710</v>
      </c>
      <c r="X96" s="2">
        <v>2</v>
      </c>
      <c r="Y96" s="2" t="s">
        <v>1732</v>
      </c>
      <c r="Z96" s="2" t="s">
        <v>1709</v>
      </c>
      <c r="AA96" s="2" t="s">
        <v>1721</v>
      </c>
    </row>
    <row r="97" spans="1:27" ht="15.75">
      <c r="A97" s="2">
        <v>843</v>
      </c>
      <c r="B97" s="6" t="s">
        <v>1862</v>
      </c>
      <c r="C97" s="2" t="s">
        <v>1825</v>
      </c>
      <c r="D97" s="2">
        <v>5</v>
      </c>
      <c r="E97" s="3" t="s">
        <v>611</v>
      </c>
      <c r="F97" s="2" t="s">
        <v>1863</v>
      </c>
      <c r="G97" s="2" t="s">
        <v>1645</v>
      </c>
      <c r="H97" s="2" t="s">
        <v>1656</v>
      </c>
      <c r="I97" s="2" t="s">
        <v>1859</v>
      </c>
      <c r="J97" s="3" t="s">
        <v>1067</v>
      </c>
      <c r="K97" s="2">
        <v>3.14</v>
      </c>
      <c r="L97" s="2">
        <v>290</v>
      </c>
      <c r="M97" s="2" t="s">
        <v>753</v>
      </c>
      <c r="N97" s="2">
        <v>100</v>
      </c>
      <c r="O97" s="3" t="s">
        <v>1068</v>
      </c>
      <c r="P97" s="5">
        <v>34.005604</v>
      </c>
      <c r="Q97" s="5">
        <v>-119.747383</v>
      </c>
      <c r="R97" s="2" t="s">
        <v>1709</v>
      </c>
      <c r="S97" s="2" t="s">
        <v>1675</v>
      </c>
      <c r="T97" s="3" t="s">
        <v>1069</v>
      </c>
      <c r="U97" s="2" t="s">
        <v>1764</v>
      </c>
      <c r="V97" s="6" t="s">
        <v>1070</v>
      </c>
      <c r="W97" s="2" t="s">
        <v>1714</v>
      </c>
      <c r="X97" s="2">
        <v>2.7</v>
      </c>
      <c r="Y97" s="2" t="s">
        <v>1732</v>
      </c>
      <c r="Z97" s="2" t="s">
        <v>1716</v>
      </c>
      <c r="AA97" s="2" t="s">
        <v>1721</v>
      </c>
    </row>
    <row r="98" spans="1:27" ht="15.75">
      <c r="A98" s="2">
        <v>844</v>
      </c>
      <c r="B98" s="6" t="s">
        <v>1856</v>
      </c>
      <c r="C98" s="2" t="s">
        <v>1825</v>
      </c>
      <c r="D98" s="2">
        <v>1</v>
      </c>
      <c r="E98" s="3" t="s">
        <v>611</v>
      </c>
      <c r="F98" s="2" t="s">
        <v>1863</v>
      </c>
      <c r="G98" s="2" t="s">
        <v>1645</v>
      </c>
      <c r="H98" s="2" t="s">
        <v>1656</v>
      </c>
      <c r="I98" s="2" t="s">
        <v>1859</v>
      </c>
      <c r="J98" s="3" t="s">
        <v>1071</v>
      </c>
      <c r="K98" s="2">
        <v>2.45</v>
      </c>
      <c r="L98" s="2">
        <v>285</v>
      </c>
      <c r="M98" s="2" t="s">
        <v>753</v>
      </c>
      <c r="N98" s="2">
        <v>90</v>
      </c>
      <c r="O98" s="3" t="s">
        <v>1072</v>
      </c>
      <c r="P98" s="5">
        <v>34.001521</v>
      </c>
      <c r="Q98" s="5">
        <v>-119.741176</v>
      </c>
      <c r="R98" s="2" t="s">
        <v>1709</v>
      </c>
      <c r="S98" s="2" t="s">
        <v>1675</v>
      </c>
      <c r="T98" s="3" t="s">
        <v>1073</v>
      </c>
      <c r="U98" s="2" t="s">
        <v>1764</v>
      </c>
      <c r="V98" s="6" t="s">
        <v>1074</v>
      </c>
      <c r="W98" s="2" t="s">
        <v>1710</v>
      </c>
      <c r="X98" s="2">
        <v>3.4</v>
      </c>
      <c r="Y98" s="2" t="s">
        <v>1732</v>
      </c>
      <c r="Z98" s="2" t="s">
        <v>1709</v>
      </c>
      <c r="AA98" s="2" t="s">
        <v>1721</v>
      </c>
    </row>
    <row r="99" spans="1:27" ht="15.75">
      <c r="A99" s="2">
        <v>845</v>
      </c>
      <c r="B99" s="6" t="s">
        <v>1856</v>
      </c>
      <c r="C99" s="2" t="s">
        <v>1825</v>
      </c>
      <c r="D99" s="2">
        <v>2</v>
      </c>
      <c r="E99" s="3" t="s">
        <v>611</v>
      </c>
      <c r="F99" s="2" t="s">
        <v>1863</v>
      </c>
      <c r="G99" s="2" t="s">
        <v>1645</v>
      </c>
      <c r="H99" s="2" t="s">
        <v>1656</v>
      </c>
      <c r="I99" s="2" t="s">
        <v>1859</v>
      </c>
      <c r="J99" s="3" t="s">
        <v>1075</v>
      </c>
      <c r="K99" s="2">
        <v>3.64</v>
      </c>
      <c r="L99" s="2">
        <v>40</v>
      </c>
      <c r="M99" s="2" t="s">
        <v>753</v>
      </c>
      <c r="N99" s="2">
        <v>100</v>
      </c>
      <c r="O99" s="3" t="s">
        <v>1076</v>
      </c>
      <c r="P99" s="5">
        <v>34.020946</v>
      </c>
      <c r="Q99" s="5">
        <v>-119.689983</v>
      </c>
      <c r="R99" s="2" t="s">
        <v>292</v>
      </c>
      <c r="S99" s="2" t="s">
        <v>1687</v>
      </c>
      <c r="T99" s="3" t="s">
        <v>1077</v>
      </c>
      <c r="U99" s="2" t="s">
        <v>1726</v>
      </c>
      <c r="V99" s="6" t="s">
        <v>1078</v>
      </c>
      <c r="W99" s="2" t="s">
        <v>1714</v>
      </c>
      <c r="X99" s="2">
        <v>2.6</v>
      </c>
      <c r="Y99" s="2" t="s">
        <v>1732</v>
      </c>
      <c r="Z99" s="2" t="s">
        <v>1709</v>
      </c>
      <c r="AA99" s="2" t="s">
        <v>1721</v>
      </c>
    </row>
    <row r="100" spans="1:27" ht="15.75">
      <c r="A100" s="2">
        <v>846</v>
      </c>
      <c r="B100" s="6" t="s">
        <v>618</v>
      </c>
      <c r="C100" s="2" t="s">
        <v>1825</v>
      </c>
      <c r="D100" s="2">
        <v>5</v>
      </c>
      <c r="E100" s="2" t="s">
        <v>608</v>
      </c>
      <c r="F100" s="2" t="s">
        <v>1864</v>
      </c>
      <c r="G100" s="2" t="s">
        <v>1645</v>
      </c>
      <c r="H100" s="2" t="s">
        <v>1656</v>
      </c>
      <c r="I100" s="2" t="s">
        <v>1859</v>
      </c>
      <c r="J100" s="3" t="s">
        <v>1079</v>
      </c>
      <c r="K100" s="2">
        <v>12.7</v>
      </c>
      <c r="L100" s="2">
        <v>50</v>
      </c>
      <c r="M100" s="3" t="s">
        <v>1080</v>
      </c>
      <c r="N100" s="2">
        <v>890</v>
      </c>
      <c r="O100" s="3" t="s">
        <v>1081</v>
      </c>
      <c r="P100" s="5">
        <v>34.740486</v>
      </c>
      <c r="Q100" s="5">
        <v>-120.011199</v>
      </c>
      <c r="R100" s="2" t="s">
        <v>294</v>
      </c>
      <c r="S100" s="2" t="s">
        <v>1675</v>
      </c>
      <c r="T100" s="3" t="s">
        <v>1082</v>
      </c>
      <c r="U100" s="2" t="s">
        <v>1220</v>
      </c>
      <c r="V100" s="6" t="s">
        <v>565</v>
      </c>
      <c r="W100" s="2" t="s">
        <v>1714</v>
      </c>
      <c r="X100" s="2">
        <v>2.3</v>
      </c>
      <c r="Y100" s="2" t="s">
        <v>1732</v>
      </c>
      <c r="Z100" s="2" t="s">
        <v>1709</v>
      </c>
      <c r="AA100" s="2" t="s">
        <v>1721</v>
      </c>
    </row>
    <row r="101" spans="1:27" ht="15.75">
      <c r="A101" s="2">
        <v>847</v>
      </c>
      <c r="B101" s="6" t="s">
        <v>618</v>
      </c>
      <c r="C101" s="2" t="s">
        <v>1825</v>
      </c>
      <c r="D101" s="2">
        <v>5</v>
      </c>
      <c r="E101" s="2" t="s">
        <v>608</v>
      </c>
      <c r="F101" s="2" t="s">
        <v>1864</v>
      </c>
      <c r="G101" s="2" t="s">
        <v>1645</v>
      </c>
      <c r="H101" s="2" t="s">
        <v>1656</v>
      </c>
      <c r="I101" s="2" t="s">
        <v>1867</v>
      </c>
      <c r="J101" s="3" t="s">
        <v>566</v>
      </c>
      <c r="K101" s="2">
        <v>12.1</v>
      </c>
      <c r="L101" s="2">
        <v>121</v>
      </c>
      <c r="M101" s="2" t="s">
        <v>567</v>
      </c>
      <c r="N101" s="2">
        <v>310</v>
      </c>
      <c r="O101" s="3" t="s">
        <v>568</v>
      </c>
      <c r="P101" s="5">
        <v>35.255722</v>
      </c>
      <c r="Q101" s="5">
        <v>-120.718342</v>
      </c>
      <c r="R101" s="2" t="s">
        <v>291</v>
      </c>
      <c r="S101" s="2" t="s">
        <v>1675</v>
      </c>
      <c r="T101" s="3" t="s">
        <v>569</v>
      </c>
      <c r="U101" s="2" t="s">
        <v>1220</v>
      </c>
      <c r="V101" s="6" t="s">
        <v>570</v>
      </c>
      <c r="W101" s="2" t="s">
        <v>1714</v>
      </c>
      <c r="X101" s="2">
        <v>1.9</v>
      </c>
      <c r="Y101" s="2" t="s">
        <v>1732</v>
      </c>
      <c r="Z101" s="2" t="s">
        <v>1709</v>
      </c>
      <c r="AA101" s="2" t="s">
        <v>1721</v>
      </c>
    </row>
    <row r="102" spans="1:27" ht="15.75">
      <c r="A102" s="2">
        <v>848</v>
      </c>
      <c r="B102" s="6" t="s">
        <v>618</v>
      </c>
      <c r="C102" s="2" t="s">
        <v>1825</v>
      </c>
      <c r="D102" s="2">
        <v>2</v>
      </c>
      <c r="E102" s="2" t="s">
        <v>608</v>
      </c>
      <c r="F102" s="2" t="s">
        <v>1868</v>
      </c>
      <c r="G102" s="2" t="s">
        <v>1645</v>
      </c>
      <c r="H102" s="2" t="s">
        <v>1656</v>
      </c>
      <c r="I102" s="2" t="s">
        <v>1867</v>
      </c>
      <c r="J102" s="3" t="s">
        <v>571</v>
      </c>
      <c r="K102" s="2">
        <v>14.7</v>
      </c>
      <c r="L102" s="2">
        <v>56</v>
      </c>
      <c r="M102" s="2" t="s">
        <v>567</v>
      </c>
      <c r="N102" s="2">
        <v>750</v>
      </c>
      <c r="O102" s="3" t="s">
        <v>572</v>
      </c>
      <c r="P102" s="5">
        <v>35.384222</v>
      </c>
      <c r="Q102" s="5">
        <v>-120.698521</v>
      </c>
      <c r="R102" s="2" t="s">
        <v>573</v>
      </c>
      <c r="S102" s="2" t="s">
        <v>1675</v>
      </c>
      <c r="T102" s="3" t="s">
        <v>574</v>
      </c>
      <c r="U102" s="2" t="s">
        <v>1220</v>
      </c>
      <c r="V102" s="6" t="s">
        <v>575</v>
      </c>
      <c r="W102" s="2" t="s">
        <v>1714</v>
      </c>
      <c r="X102" s="2">
        <v>2.2</v>
      </c>
      <c r="Y102" s="2" t="s">
        <v>1732</v>
      </c>
      <c r="Z102" s="2" t="s">
        <v>1709</v>
      </c>
      <c r="AA102" s="2" t="s">
        <v>1721</v>
      </c>
    </row>
    <row r="103" spans="1:27" ht="15.75">
      <c r="A103" s="2">
        <v>849</v>
      </c>
      <c r="B103" s="6" t="s">
        <v>1869</v>
      </c>
      <c r="C103" s="2" t="s">
        <v>1048</v>
      </c>
      <c r="D103" s="2">
        <v>1</v>
      </c>
      <c r="E103" s="2" t="s">
        <v>608</v>
      </c>
      <c r="F103" s="2" t="s">
        <v>1868</v>
      </c>
      <c r="G103" s="2" t="s">
        <v>1645</v>
      </c>
      <c r="H103" s="2" t="s">
        <v>1656</v>
      </c>
      <c r="I103" s="2" t="s">
        <v>1867</v>
      </c>
      <c r="J103" s="3" t="s">
        <v>571</v>
      </c>
      <c r="K103" s="2">
        <v>14.7</v>
      </c>
      <c r="L103" s="2">
        <v>56</v>
      </c>
      <c r="M103" s="2" t="s">
        <v>567</v>
      </c>
      <c r="N103" s="2">
        <v>750</v>
      </c>
      <c r="O103" s="3" t="s">
        <v>572</v>
      </c>
      <c r="P103" s="5">
        <v>35.384222</v>
      </c>
      <c r="Q103" s="5">
        <v>-120.698521</v>
      </c>
      <c r="R103" s="2" t="s">
        <v>573</v>
      </c>
      <c r="S103" s="2" t="s">
        <v>1675</v>
      </c>
      <c r="T103" s="3" t="s">
        <v>574</v>
      </c>
      <c r="U103" s="2" t="s">
        <v>1220</v>
      </c>
      <c r="V103" s="6" t="s">
        <v>576</v>
      </c>
      <c r="W103" s="2" t="s">
        <v>1728</v>
      </c>
      <c r="X103" s="2">
        <v>3</v>
      </c>
      <c r="Y103" s="2" t="s">
        <v>1727</v>
      </c>
      <c r="Z103" s="2" t="s">
        <v>578</v>
      </c>
      <c r="AA103" s="2" t="s">
        <v>1721</v>
      </c>
    </row>
    <row r="104" spans="1:27" ht="15.75">
      <c r="A104" s="2">
        <v>850</v>
      </c>
      <c r="B104" s="6" t="s">
        <v>623</v>
      </c>
      <c r="C104" s="2" t="s">
        <v>1732</v>
      </c>
      <c r="D104" s="2">
        <v>1</v>
      </c>
      <c r="E104" s="2" t="s">
        <v>608</v>
      </c>
      <c r="F104" s="2" t="s">
        <v>1868</v>
      </c>
      <c r="G104" s="2" t="s">
        <v>1645</v>
      </c>
      <c r="H104" s="2" t="s">
        <v>1656</v>
      </c>
      <c r="I104" s="2" t="s">
        <v>1867</v>
      </c>
      <c r="J104" s="3" t="s">
        <v>571</v>
      </c>
      <c r="K104" s="2">
        <v>14.7</v>
      </c>
      <c r="L104" s="2">
        <v>56</v>
      </c>
      <c r="M104" s="2" t="s">
        <v>567</v>
      </c>
      <c r="N104" s="2">
        <v>750</v>
      </c>
      <c r="O104" s="3" t="s">
        <v>572</v>
      </c>
      <c r="P104" s="5">
        <v>35.384222</v>
      </c>
      <c r="Q104" s="5">
        <v>-120.698521</v>
      </c>
      <c r="R104" s="2" t="s">
        <v>573</v>
      </c>
      <c r="S104" s="2" t="s">
        <v>1675</v>
      </c>
      <c r="T104" s="3" t="s">
        <v>574</v>
      </c>
      <c r="U104" s="2" t="s">
        <v>1220</v>
      </c>
      <c r="V104" s="6" t="s">
        <v>577</v>
      </c>
      <c r="W104" s="2" t="s">
        <v>1710</v>
      </c>
      <c r="X104" s="2">
        <v>3</v>
      </c>
      <c r="Y104" s="2" t="s">
        <v>1727</v>
      </c>
      <c r="Z104" s="2" t="s">
        <v>788</v>
      </c>
      <c r="AA104" s="2" t="s">
        <v>1721</v>
      </c>
    </row>
    <row r="105" spans="1:27" ht="15.75">
      <c r="A105" s="2">
        <v>851</v>
      </c>
      <c r="B105" s="6" t="s">
        <v>618</v>
      </c>
      <c r="C105" s="2" t="s">
        <v>1825</v>
      </c>
      <c r="D105" s="2">
        <v>5</v>
      </c>
      <c r="E105" s="2" t="s">
        <v>608</v>
      </c>
      <c r="F105" s="2" t="s">
        <v>1868</v>
      </c>
      <c r="G105" s="2" t="s">
        <v>1645</v>
      </c>
      <c r="H105" s="2" t="s">
        <v>1656</v>
      </c>
      <c r="I105" s="2" t="s">
        <v>1867</v>
      </c>
      <c r="J105" s="3" t="s">
        <v>579</v>
      </c>
      <c r="K105" s="2">
        <v>14.9</v>
      </c>
      <c r="L105" s="2">
        <v>61</v>
      </c>
      <c r="M105" s="2" t="s">
        <v>567</v>
      </c>
      <c r="N105" s="2">
        <v>770</v>
      </c>
      <c r="O105" s="3" t="s">
        <v>580</v>
      </c>
      <c r="P105" s="5">
        <v>35.375859</v>
      </c>
      <c r="Q105" s="5">
        <v>-120.689326</v>
      </c>
      <c r="R105" s="2" t="s">
        <v>294</v>
      </c>
      <c r="S105" s="2" t="s">
        <v>1675</v>
      </c>
      <c r="T105" s="3" t="s">
        <v>581</v>
      </c>
      <c r="U105" s="2" t="s">
        <v>1220</v>
      </c>
      <c r="V105" s="6" t="s">
        <v>2281</v>
      </c>
      <c r="W105" s="2" t="s">
        <v>1714</v>
      </c>
      <c r="X105" s="2">
        <v>1.6</v>
      </c>
      <c r="Y105" s="2" t="s">
        <v>1732</v>
      </c>
      <c r="Z105" s="2" t="s">
        <v>1709</v>
      </c>
      <c r="AA105" s="2" t="s">
        <v>1717</v>
      </c>
    </row>
    <row r="106" spans="1:27" ht="15.75">
      <c r="A106" s="2">
        <v>852</v>
      </c>
      <c r="B106" s="6" t="s">
        <v>1870</v>
      </c>
      <c r="C106" s="2" t="s">
        <v>1048</v>
      </c>
      <c r="D106" s="2">
        <v>2</v>
      </c>
      <c r="E106" s="2" t="s">
        <v>608</v>
      </c>
      <c r="F106" s="2" t="s">
        <v>1868</v>
      </c>
      <c r="G106" s="2" t="s">
        <v>1645</v>
      </c>
      <c r="H106" s="2" t="s">
        <v>1656</v>
      </c>
      <c r="I106" s="2" t="s">
        <v>1867</v>
      </c>
      <c r="J106" s="3" t="s">
        <v>579</v>
      </c>
      <c r="K106" s="2">
        <v>14.9</v>
      </c>
      <c r="L106" s="2">
        <v>61</v>
      </c>
      <c r="M106" s="2" t="s">
        <v>567</v>
      </c>
      <c r="N106" s="2">
        <v>770</v>
      </c>
      <c r="O106" s="3" t="s">
        <v>580</v>
      </c>
      <c r="P106" s="5">
        <v>35.375859</v>
      </c>
      <c r="Q106" s="5">
        <v>-120.689326</v>
      </c>
      <c r="R106" s="2" t="s">
        <v>294</v>
      </c>
      <c r="S106" s="2" t="s">
        <v>1675</v>
      </c>
      <c r="T106" s="3" t="s">
        <v>581</v>
      </c>
      <c r="U106" s="2" t="s">
        <v>1220</v>
      </c>
      <c r="V106" s="6" t="s">
        <v>617</v>
      </c>
      <c r="W106" s="2" t="s">
        <v>1714</v>
      </c>
      <c r="X106" s="2">
        <v>1</v>
      </c>
      <c r="Y106" s="2" t="s">
        <v>1732</v>
      </c>
      <c r="Z106" s="2" t="s">
        <v>1713</v>
      </c>
      <c r="AA106" s="2" t="s">
        <v>1717</v>
      </c>
    </row>
    <row r="107" spans="1:27" ht="15.75">
      <c r="A107" s="2">
        <v>853</v>
      </c>
      <c r="B107" s="6" t="s">
        <v>1882</v>
      </c>
      <c r="C107" s="2" t="s">
        <v>1048</v>
      </c>
      <c r="D107" s="2">
        <v>1</v>
      </c>
      <c r="E107" s="2" t="s">
        <v>608</v>
      </c>
      <c r="F107" s="2" t="s">
        <v>1868</v>
      </c>
      <c r="G107" s="2" t="s">
        <v>1645</v>
      </c>
      <c r="H107" s="2" t="s">
        <v>1656</v>
      </c>
      <c r="I107" s="2" t="s">
        <v>1885</v>
      </c>
      <c r="J107" s="3" t="s">
        <v>911</v>
      </c>
      <c r="K107" s="2">
        <v>24.1</v>
      </c>
      <c r="L107" s="2">
        <v>280</v>
      </c>
      <c r="M107" s="2" t="s">
        <v>912</v>
      </c>
      <c r="N107" s="2">
        <v>950</v>
      </c>
      <c r="O107" s="3" t="s">
        <v>913</v>
      </c>
      <c r="P107" s="5">
        <v>36.004211</v>
      </c>
      <c r="Q107" s="5">
        <v>-121.43922</v>
      </c>
      <c r="R107" s="2" t="s">
        <v>1764</v>
      </c>
      <c r="S107" s="2" t="s">
        <v>914</v>
      </c>
      <c r="T107" s="3" t="s">
        <v>915</v>
      </c>
      <c r="U107" s="3" t="s">
        <v>1729</v>
      </c>
      <c r="V107" s="6" t="s">
        <v>916</v>
      </c>
      <c r="W107" s="2" t="s">
        <v>1714</v>
      </c>
      <c r="X107" s="2">
        <v>3</v>
      </c>
      <c r="Y107" s="2" t="s">
        <v>1727</v>
      </c>
      <c r="Z107" s="2" t="s">
        <v>1713</v>
      </c>
      <c r="AA107" s="2" t="s">
        <v>1721</v>
      </c>
    </row>
    <row r="108" spans="1:27" ht="15.75">
      <c r="A108" s="2">
        <v>854</v>
      </c>
      <c r="B108" s="6" t="s">
        <v>1883</v>
      </c>
      <c r="C108" s="2" t="s">
        <v>1048</v>
      </c>
      <c r="D108" s="2">
        <v>1</v>
      </c>
      <c r="E108" s="2" t="s">
        <v>608</v>
      </c>
      <c r="F108" s="2" t="s">
        <v>1868</v>
      </c>
      <c r="G108" s="2" t="s">
        <v>1645</v>
      </c>
      <c r="H108" s="2" t="s">
        <v>1656</v>
      </c>
      <c r="I108" s="2" t="s">
        <v>1885</v>
      </c>
      <c r="J108" s="3" t="s">
        <v>911</v>
      </c>
      <c r="K108" s="2">
        <v>24.1</v>
      </c>
      <c r="L108" s="2">
        <v>280</v>
      </c>
      <c r="M108" s="2" t="s">
        <v>912</v>
      </c>
      <c r="N108" s="2">
        <v>950</v>
      </c>
      <c r="O108" s="3" t="s">
        <v>913</v>
      </c>
      <c r="P108" s="5">
        <v>36.004211</v>
      </c>
      <c r="Q108" s="5">
        <v>-121.43922</v>
      </c>
      <c r="R108" s="2" t="s">
        <v>1764</v>
      </c>
      <c r="S108" s="2" t="s">
        <v>914</v>
      </c>
      <c r="T108" s="3" t="s">
        <v>915</v>
      </c>
      <c r="U108" s="3" t="s">
        <v>1729</v>
      </c>
      <c r="V108" s="6" t="s">
        <v>917</v>
      </c>
      <c r="W108" s="2" t="s">
        <v>1714</v>
      </c>
      <c r="X108" s="2">
        <v>3.5</v>
      </c>
      <c r="Y108" s="2" t="s">
        <v>1727</v>
      </c>
      <c r="Z108" s="2" t="s">
        <v>578</v>
      </c>
      <c r="AA108" s="2" t="s">
        <v>1721</v>
      </c>
    </row>
    <row r="109" spans="1:27" ht="15.75">
      <c r="A109" s="2">
        <v>855</v>
      </c>
      <c r="B109" s="6" t="s">
        <v>1884</v>
      </c>
      <c r="C109" s="2" t="s">
        <v>1048</v>
      </c>
      <c r="D109" s="2">
        <v>1</v>
      </c>
      <c r="E109" s="2" t="s">
        <v>608</v>
      </c>
      <c r="F109" s="2" t="s">
        <v>1868</v>
      </c>
      <c r="G109" s="2" t="s">
        <v>1645</v>
      </c>
      <c r="H109" s="2" t="s">
        <v>1656</v>
      </c>
      <c r="I109" s="2" t="s">
        <v>1885</v>
      </c>
      <c r="J109" s="3" t="s">
        <v>911</v>
      </c>
      <c r="K109" s="2">
        <v>24.1</v>
      </c>
      <c r="L109" s="2">
        <v>280</v>
      </c>
      <c r="M109" s="2" t="s">
        <v>912</v>
      </c>
      <c r="N109" s="2">
        <v>950</v>
      </c>
      <c r="O109" s="3" t="s">
        <v>913</v>
      </c>
      <c r="P109" s="5">
        <v>36.004211</v>
      </c>
      <c r="Q109" s="5">
        <v>-121.43922</v>
      </c>
      <c r="R109" s="2" t="s">
        <v>1764</v>
      </c>
      <c r="S109" s="2" t="s">
        <v>914</v>
      </c>
      <c r="T109" s="3" t="s">
        <v>915</v>
      </c>
      <c r="U109" s="3" t="s">
        <v>1729</v>
      </c>
      <c r="V109" s="6" t="s">
        <v>1222</v>
      </c>
      <c r="W109" s="2" t="s">
        <v>1714</v>
      </c>
      <c r="X109" s="2">
        <v>4</v>
      </c>
      <c r="Y109" s="2" t="s">
        <v>1727</v>
      </c>
      <c r="Z109" s="2" t="s">
        <v>1716</v>
      </c>
      <c r="AA109" s="2" t="s">
        <v>1721</v>
      </c>
    </row>
    <row r="110" spans="1:27" ht="15.75">
      <c r="A110" s="2">
        <v>856</v>
      </c>
      <c r="B110" s="6" t="s">
        <v>1886</v>
      </c>
      <c r="C110" s="2" t="s">
        <v>1823</v>
      </c>
      <c r="D110" s="2">
        <v>1</v>
      </c>
      <c r="E110" s="2" t="s">
        <v>608</v>
      </c>
      <c r="F110" s="2" t="s">
        <v>1868</v>
      </c>
      <c r="G110" s="2" t="s">
        <v>1645</v>
      </c>
      <c r="H110" s="2" t="s">
        <v>1656</v>
      </c>
      <c r="I110" s="2" t="s">
        <v>1885</v>
      </c>
      <c r="J110" s="3" t="s">
        <v>1223</v>
      </c>
      <c r="K110" s="2">
        <v>30.2</v>
      </c>
      <c r="L110" s="2">
        <v>288</v>
      </c>
      <c r="M110" s="2" t="s">
        <v>912</v>
      </c>
      <c r="N110" s="2">
        <v>1430</v>
      </c>
      <c r="O110" s="3" t="s">
        <v>1224</v>
      </c>
      <c r="P110" s="5">
        <v>36.050084</v>
      </c>
      <c r="Q110" s="5">
        <v>-121.495684</v>
      </c>
      <c r="R110" s="2" t="s">
        <v>290</v>
      </c>
      <c r="S110" s="2" t="s">
        <v>1675</v>
      </c>
      <c r="T110" s="3" t="s">
        <v>1225</v>
      </c>
      <c r="U110" s="3" t="s">
        <v>1226</v>
      </c>
      <c r="V110" s="6" t="s">
        <v>1227</v>
      </c>
      <c r="W110" s="2" t="s">
        <v>1714</v>
      </c>
      <c r="X110" s="2">
        <v>3</v>
      </c>
      <c r="Y110" s="2" t="s">
        <v>1732</v>
      </c>
      <c r="Z110" s="2" t="s">
        <v>1709</v>
      </c>
      <c r="AA110" s="2" t="s">
        <v>1721</v>
      </c>
    </row>
    <row r="111" spans="1:27" ht="15.75">
      <c r="A111" s="2">
        <v>857</v>
      </c>
      <c r="B111" s="6" t="s">
        <v>1887</v>
      </c>
      <c r="C111" s="2" t="s">
        <v>1888</v>
      </c>
      <c r="D111" s="2">
        <v>1</v>
      </c>
      <c r="E111" s="2" t="s">
        <v>608</v>
      </c>
      <c r="F111" s="2" t="s">
        <v>1868</v>
      </c>
      <c r="G111" s="2" t="s">
        <v>1645</v>
      </c>
      <c r="H111" s="2" t="s">
        <v>1656</v>
      </c>
      <c r="I111" s="2" t="s">
        <v>1885</v>
      </c>
      <c r="J111" s="3" t="s">
        <v>1223</v>
      </c>
      <c r="K111" s="2">
        <v>30.2</v>
      </c>
      <c r="L111" s="2">
        <v>288</v>
      </c>
      <c r="M111" s="2" t="s">
        <v>912</v>
      </c>
      <c r="N111" s="2">
        <v>1430</v>
      </c>
      <c r="O111" s="3" t="s">
        <v>1224</v>
      </c>
      <c r="P111" s="5">
        <v>36.050084</v>
      </c>
      <c r="Q111" s="5">
        <v>-121.495684</v>
      </c>
      <c r="R111" s="2" t="s">
        <v>290</v>
      </c>
      <c r="S111" s="2" t="s">
        <v>1675</v>
      </c>
      <c r="T111" s="3" t="s">
        <v>1225</v>
      </c>
      <c r="U111" s="3" t="s">
        <v>1226</v>
      </c>
      <c r="V111" s="6" t="s">
        <v>1228</v>
      </c>
      <c r="W111" s="2" t="s">
        <v>1714</v>
      </c>
      <c r="X111" s="2">
        <v>0.2</v>
      </c>
      <c r="Y111" s="2" t="s">
        <v>1732</v>
      </c>
      <c r="Z111" s="2" t="s">
        <v>303</v>
      </c>
      <c r="AA111" s="2" t="s">
        <v>1721</v>
      </c>
    </row>
    <row r="112" spans="1:27" ht="15.75">
      <c r="A112" s="2">
        <v>858</v>
      </c>
      <c r="B112" s="6" t="s">
        <v>624</v>
      </c>
      <c r="C112" s="2" t="s">
        <v>1825</v>
      </c>
      <c r="D112" s="2">
        <v>5</v>
      </c>
      <c r="E112" s="2" t="s">
        <v>608</v>
      </c>
      <c r="F112" s="2" t="s">
        <v>1868</v>
      </c>
      <c r="G112" s="2" t="s">
        <v>1645</v>
      </c>
      <c r="H112" s="2" t="s">
        <v>1656</v>
      </c>
      <c r="I112" s="2" t="s">
        <v>1885</v>
      </c>
      <c r="J112" s="3" t="s">
        <v>1902</v>
      </c>
      <c r="K112" s="2">
        <v>19.4</v>
      </c>
      <c r="L112" s="2">
        <v>282</v>
      </c>
      <c r="M112" s="2" t="s">
        <v>912</v>
      </c>
      <c r="N112" s="2">
        <v>490</v>
      </c>
      <c r="O112" s="3" t="s">
        <v>1903</v>
      </c>
      <c r="P112" s="5">
        <v>36.003514</v>
      </c>
      <c r="Q112" s="5">
        <v>-121.387187</v>
      </c>
      <c r="R112" s="2" t="s">
        <v>290</v>
      </c>
      <c r="S112" s="2" t="s">
        <v>1675</v>
      </c>
      <c r="T112" s="3" t="s">
        <v>1904</v>
      </c>
      <c r="U112" s="3" t="s">
        <v>1905</v>
      </c>
      <c r="V112" s="6" t="s">
        <v>1906</v>
      </c>
      <c r="W112" s="2" t="s">
        <v>1714</v>
      </c>
      <c r="X112" s="2">
        <v>4</v>
      </c>
      <c r="Y112" s="2" t="s">
        <v>1732</v>
      </c>
      <c r="Z112" s="2" t="s">
        <v>1716</v>
      </c>
      <c r="AA112" s="2" t="s">
        <v>1721</v>
      </c>
    </row>
    <row r="113" spans="1:27" ht="15.75">
      <c r="A113" s="2">
        <v>859</v>
      </c>
      <c r="B113" s="6" t="s">
        <v>1889</v>
      </c>
      <c r="C113" s="2" t="s">
        <v>1048</v>
      </c>
      <c r="D113" s="2">
        <v>2</v>
      </c>
      <c r="E113" s="3" t="s">
        <v>612</v>
      </c>
      <c r="F113" s="2" t="s">
        <v>1890</v>
      </c>
      <c r="G113" s="2" t="s">
        <v>1645</v>
      </c>
      <c r="H113" s="2" t="s">
        <v>1656</v>
      </c>
      <c r="I113" s="2" t="s">
        <v>1865</v>
      </c>
      <c r="J113" s="3" t="s">
        <v>2235</v>
      </c>
      <c r="K113" s="2">
        <v>7.03</v>
      </c>
      <c r="L113" s="2">
        <v>307</v>
      </c>
      <c r="M113" s="2" t="s">
        <v>2236</v>
      </c>
      <c r="N113" s="2">
        <v>320</v>
      </c>
      <c r="O113" s="3" t="s">
        <v>2237</v>
      </c>
      <c r="P113" s="5">
        <v>34.486133</v>
      </c>
      <c r="Q113" s="5">
        <v>-119.30316</v>
      </c>
      <c r="R113" s="2" t="s">
        <v>1764</v>
      </c>
      <c r="S113" s="2" t="s">
        <v>1675</v>
      </c>
      <c r="T113" s="3" t="s">
        <v>2238</v>
      </c>
      <c r="U113" s="3" t="s">
        <v>292</v>
      </c>
      <c r="V113" s="6" t="s">
        <v>2239</v>
      </c>
      <c r="W113" s="2" t="s">
        <v>1710</v>
      </c>
      <c r="X113" s="2">
        <v>5</v>
      </c>
      <c r="Y113" s="2" t="s">
        <v>1727</v>
      </c>
      <c r="Z113" s="2" t="s">
        <v>2240</v>
      </c>
      <c r="AA113" s="2" t="s">
        <v>1721</v>
      </c>
    </row>
    <row r="114" spans="1:27" ht="15.75">
      <c r="A114" s="2">
        <v>860</v>
      </c>
      <c r="B114" s="6" t="s">
        <v>824</v>
      </c>
      <c r="C114" s="2" t="s">
        <v>1825</v>
      </c>
      <c r="D114" s="2">
        <v>5</v>
      </c>
      <c r="E114" s="3" t="s">
        <v>612</v>
      </c>
      <c r="F114" s="2" t="s">
        <v>1890</v>
      </c>
      <c r="G114" s="2" t="s">
        <v>1645</v>
      </c>
      <c r="H114" s="2" t="s">
        <v>1656</v>
      </c>
      <c r="I114" s="2" t="s">
        <v>1865</v>
      </c>
      <c r="J114" s="3" t="s">
        <v>2241</v>
      </c>
      <c r="K114" s="2">
        <v>9.55</v>
      </c>
      <c r="L114" s="2">
        <v>2</v>
      </c>
      <c r="M114" s="2" t="s">
        <v>2236</v>
      </c>
      <c r="N114" s="2">
        <v>1080</v>
      </c>
      <c r="O114" s="3" t="s">
        <v>2242</v>
      </c>
      <c r="P114" s="5">
        <v>34.533797</v>
      </c>
      <c r="Q114" s="5">
        <v>-119.237635</v>
      </c>
      <c r="R114" s="2" t="s">
        <v>1764</v>
      </c>
      <c r="S114" s="2" t="s">
        <v>1675</v>
      </c>
      <c r="T114" s="3" t="s">
        <v>2238</v>
      </c>
      <c r="U114" s="3" t="s">
        <v>292</v>
      </c>
      <c r="V114" s="6" t="s">
        <v>2243</v>
      </c>
      <c r="W114" s="2" t="s">
        <v>1714</v>
      </c>
      <c r="X114" s="2">
        <v>2.8</v>
      </c>
      <c r="Y114" s="2" t="s">
        <v>1732</v>
      </c>
      <c r="Z114" s="2" t="s">
        <v>1709</v>
      </c>
      <c r="AA114" s="2" t="s">
        <v>1721</v>
      </c>
    </row>
    <row r="115" spans="1:27" ht="15.75">
      <c r="A115" s="2">
        <v>861</v>
      </c>
      <c r="B115" s="6" t="s">
        <v>1891</v>
      </c>
      <c r="C115" s="2" t="s">
        <v>1048</v>
      </c>
      <c r="D115" s="2">
        <v>2</v>
      </c>
      <c r="E115" s="3" t="s">
        <v>612</v>
      </c>
      <c r="F115" s="2" t="s">
        <v>1890</v>
      </c>
      <c r="G115" s="2" t="s">
        <v>1645</v>
      </c>
      <c r="H115" s="2" t="s">
        <v>1656</v>
      </c>
      <c r="I115" s="2" t="s">
        <v>1865</v>
      </c>
      <c r="J115" s="3" t="s">
        <v>2244</v>
      </c>
      <c r="K115" s="2">
        <v>12.1</v>
      </c>
      <c r="L115" s="2">
        <v>356</v>
      </c>
      <c r="M115" s="2" t="s">
        <v>2236</v>
      </c>
      <c r="N115" s="2">
        <v>1040</v>
      </c>
      <c r="O115" s="3" t="s">
        <v>2245</v>
      </c>
      <c r="P115" s="5">
        <v>34.556768</v>
      </c>
      <c r="Q115" s="5">
        <v>-119.250976</v>
      </c>
      <c r="R115" s="2" t="s">
        <v>291</v>
      </c>
      <c r="S115" s="2" t="s">
        <v>1675</v>
      </c>
      <c r="T115" s="3" t="s">
        <v>2246</v>
      </c>
      <c r="U115" s="3" t="s">
        <v>2247</v>
      </c>
      <c r="V115" s="6" t="s">
        <v>2248</v>
      </c>
      <c r="W115" s="2" t="s">
        <v>1714</v>
      </c>
      <c r="X115" s="2">
        <v>3</v>
      </c>
      <c r="Y115" s="2" t="s">
        <v>1727</v>
      </c>
      <c r="Z115" s="2" t="s">
        <v>1709</v>
      </c>
      <c r="AA115" s="2" t="s">
        <v>1721</v>
      </c>
    </row>
    <row r="116" spans="1:27" ht="15.75">
      <c r="A116" s="2">
        <v>862</v>
      </c>
      <c r="B116" s="6" t="s">
        <v>825</v>
      </c>
      <c r="C116" s="2" t="s">
        <v>1048</v>
      </c>
      <c r="D116" s="2">
        <v>2</v>
      </c>
      <c r="E116" s="3" t="s">
        <v>612</v>
      </c>
      <c r="F116" s="2" t="s">
        <v>1890</v>
      </c>
      <c r="G116" s="2" t="s">
        <v>1645</v>
      </c>
      <c r="H116" s="2" t="s">
        <v>1656</v>
      </c>
      <c r="I116" s="2" t="s">
        <v>1865</v>
      </c>
      <c r="J116" s="3" t="s">
        <v>2249</v>
      </c>
      <c r="K116" s="2">
        <v>13.2</v>
      </c>
      <c r="L116" s="2">
        <v>352</v>
      </c>
      <c r="M116" s="2" t="s">
        <v>2236</v>
      </c>
      <c r="N116" s="2">
        <v>1050</v>
      </c>
      <c r="O116" s="3" t="s">
        <v>2250</v>
      </c>
      <c r="P116" s="5">
        <v>34.565501</v>
      </c>
      <c r="Q116" s="5">
        <v>-119.263158</v>
      </c>
      <c r="R116" s="2" t="s">
        <v>292</v>
      </c>
      <c r="S116" s="2" t="s">
        <v>1675</v>
      </c>
      <c r="T116" s="3" t="s">
        <v>2251</v>
      </c>
      <c r="U116" s="3" t="s">
        <v>292</v>
      </c>
      <c r="V116" s="6" t="s">
        <v>2252</v>
      </c>
      <c r="W116" s="2" t="s">
        <v>1714</v>
      </c>
      <c r="X116" s="2">
        <v>3</v>
      </c>
      <c r="Y116" s="2" t="s">
        <v>1732</v>
      </c>
      <c r="Z116" s="2" t="s">
        <v>1709</v>
      </c>
      <c r="AA116" s="2" t="s">
        <v>1721</v>
      </c>
    </row>
    <row r="117" spans="1:27" ht="15.75">
      <c r="A117" s="2">
        <v>863</v>
      </c>
      <c r="B117" s="6" t="s">
        <v>1832</v>
      </c>
      <c r="C117" s="2" t="s">
        <v>1825</v>
      </c>
      <c r="D117" s="2">
        <v>5</v>
      </c>
      <c r="E117" s="3" t="s">
        <v>612</v>
      </c>
      <c r="F117" s="2" t="s">
        <v>1890</v>
      </c>
      <c r="G117" s="2" t="s">
        <v>1645</v>
      </c>
      <c r="H117" s="2" t="s">
        <v>1656</v>
      </c>
      <c r="I117" s="2" t="s">
        <v>1865</v>
      </c>
      <c r="J117" s="3" t="s">
        <v>2253</v>
      </c>
      <c r="K117" s="2">
        <v>26.9</v>
      </c>
      <c r="L117" s="2">
        <v>335</v>
      </c>
      <c r="M117" s="2" t="s">
        <v>2236</v>
      </c>
      <c r="N117" s="2">
        <v>1310</v>
      </c>
      <c r="O117" s="3" t="s">
        <v>2254</v>
      </c>
      <c r="P117" s="5">
        <v>34.666714</v>
      </c>
      <c r="Q117" s="5">
        <v>-119.368564</v>
      </c>
      <c r="R117" s="2" t="s">
        <v>291</v>
      </c>
      <c r="S117" s="2" t="s">
        <v>1675</v>
      </c>
      <c r="T117" s="3" t="s">
        <v>2255</v>
      </c>
      <c r="U117" s="3" t="s">
        <v>292</v>
      </c>
      <c r="V117" s="6" t="s">
        <v>2256</v>
      </c>
      <c r="W117" s="2" t="s">
        <v>1710</v>
      </c>
      <c r="X117" s="2">
        <v>2.4</v>
      </c>
      <c r="Y117" s="2" t="s">
        <v>1732</v>
      </c>
      <c r="Z117" s="2" t="s">
        <v>1716</v>
      </c>
      <c r="AA117" s="2" t="s">
        <v>1721</v>
      </c>
    </row>
    <row r="118" spans="1:27" ht="15.75">
      <c r="A118" s="2">
        <v>864</v>
      </c>
      <c r="B118" s="6" t="s">
        <v>826</v>
      </c>
      <c r="C118" s="2" t="s">
        <v>1048</v>
      </c>
      <c r="D118" s="2">
        <v>3</v>
      </c>
      <c r="E118" s="3" t="s">
        <v>612</v>
      </c>
      <c r="F118" s="2" t="s">
        <v>1890</v>
      </c>
      <c r="G118" s="2" t="s">
        <v>1645</v>
      </c>
      <c r="H118" s="2" t="s">
        <v>1656</v>
      </c>
      <c r="I118" s="2" t="s">
        <v>1865</v>
      </c>
      <c r="J118" s="3" t="s">
        <v>687</v>
      </c>
      <c r="K118" s="2">
        <v>9.51</v>
      </c>
      <c r="L118" s="2">
        <v>1</v>
      </c>
      <c r="M118" s="2" t="s">
        <v>2236</v>
      </c>
      <c r="N118" s="2">
        <v>1070</v>
      </c>
      <c r="O118" s="3" t="s">
        <v>688</v>
      </c>
      <c r="P118" s="5">
        <v>34.533507</v>
      </c>
      <c r="Q118" s="5">
        <v>-119.240832</v>
      </c>
      <c r="R118" s="2" t="s">
        <v>294</v>
      </c>
      <c r="S118" s="2" t="s">
        <v>1675</v>
      </c>
      <c r="T118" s="3" t="s">
        <v>2238</v>
      </c>
      <c r="U118" s="3" t="s">
        <v>292</v>
      </c>
      <c r="V118" s="6" t="s">
        <v>1034</v>
      </c>
      <c r="W118" s="2" t="s">
        <v>1710</v>
      </c>
      <c r="X118" s="2">
        <v>2.5</v>
      </c>
      <c r="Y118" s="2" t="s">
        <v>1732</v>
      </c>
      <c r="Z118" s="2" t="s">
        <v>1709</v>
      </c>
      <c r="AA118" s="2" t="s">
        <v>1721</v>
      </c>
    </row>
    <row r="119" spans="1:27" ht="15.75">
      <c r="A119" s="2">
        <v>865</v>
      </c>
      <c r="B119" s="6" t="s">
        <v>621</v>
      </c>
      <c r="C119" s="2" t="s">
        <v>1825</v>
      </c>
      <c r="D119" s="2">
        <v>3</v>
      </c>
      <c r="E119" s="3" t="s">
        <v>612</v>
      </c>
      <c r="F119" s="2" t="s">
        <v>1890</v>
      </c>
      <c r="G119" s="2" t="s">
        <v>1645</v>
      </c>
      <c r="H119" s="2" t="s">
        <v>1656</v>
      </c>
      <c r="I119" s="2" t="s">
        <v>1865</v>
      </c>
      <c r="J119" s="3" t="s">
        <v>1035</v>
      </c>
      <c r="K119" s="2">
        <v>8.46</v>
      </c>
      <c r="L119" s="2">
        <v>335</v>
      </c>
      <c r="M119" s="2" t="s">
        <v>2236</v>
      </c>
      <c r="N119" s="2">
        <v>700</v>
      </c>
      <c r="O119" s="3" t="s">
        <v>1036</v>
      </c>
      <c r="P119" s="5">
        <v>34.517183</v>
      </c>
      <c r="Q119" s="5">
        <v>-119.280426</v>
      </c>
      <c r="R119" s="2" t="s">
        <v>292</v>
      </c>
      <c r="S119" s="2" t="s">
        <v>1675</v>
      </c>
      <c r="T119" s="3" t="s">
        <v>1037</v>
      </c>
      <c r="U119" s="3" t="s">
        <v>292</v>
      </c>
      <c r="V119" s="6" t="s">
        <v>1038</v>
      </c>
      <c r="W119" s="2" t="s">
        <v>1714</v>
      </c>
      <c r="X119" s="2">
        <v>2.5</v>
      </c>
      <c r="Y119" s="2" t="s">
        <v>1732</v>
      </c>
      <c r="Z119" s="2" t="s">
        <v>1709</v>
      </c>
      <c r="AA119" s="2" t="s">
        <v>1721</v>
      </c>
    </row>
    <row r="120" spans="1:27" ht="15.75">
      <c r="A120" s="2">
        <v>866</v>
      </c>
      <c r="B120" s="6" t="s">
        <v>824</v>
      </c>
      <c r="C120" s="2" t="s">
        <v>1825</v>
      </c>
      <c r="D120" s="2">
        <v>1</v>
      </c>
      <c r="E120" s="3" t="s">
        <v>612</v>
      </c>
      <c r="F120" s="2" t="s">
        <v>1890</v>
      </c>
      <c r="G120" s="2" t="s">
        <v>1645</v>
      </c>
      <c r="H120" s="2" t="s">
        <v>1656</v>
      </c>
      <c r="I120" s="2" t="s">
        <v>1865</v>
      </c>
      <c r="J120" s="3" t="s">
        <v>1035</v>
      </c>
      <c r="K120" s="2">
        <v>8.46</v>
      </c>
      <c r="L120" s="2">
        <v>335</v>
      </c>
      <c r="M120" s="2" t="s">
        <v>2236</v>
      </c>
      <c r="N120" s="2">
        <v>700</v>
      </c>
      <c r="O120" s="3" t="s">
        <v>1036</v>
      </c>
      <c r="P120" s="5">
        <v>34.517183</v>
      </c>
      <c r="Q120" s="5">
        <v>-119.280426</v>
      </c>
      <c r="R120" s="2" t="s">
        <v>292</v>
      </c>
      <c r="S120" s="2" t="s">
        <v>1675</v>
      </c>
      <c r="T120" s="3" t="s">
        <v>1037</v>
      </c>
      <c r="U120" s="3" t="s">
        <v>292</v>
      </c>
      <c r="V120" s="6" t="s">
        <v>1039</v>
      </c>
      <c r="W120" s="2" t="s">
        <v>1710</v>
      </c>
      <c r="X120" s="2">
        <v>2.3</v>
      </c>
      <c r="Y120" s="2" t="s">
        <v>1732</v>
      </c>
      <c r="Z120" s="2" t="s">
        <v>1709</v>
      </c>
      <c r="AA120" s="2" t="s">
        <v>1721</v>
      </c>
    </row>
    <row r="121" spans="1:27" ht="15.75">
      <c r="A121" s="2">
        <v>867</v>
      </c>
      <c r="B121" s="6" t="s">
        <v>827</v>
      </c>
      <c r="C121" s="2" t="s">
        <v>1825</v>
      </c>
      <c r="D121" s="2">
        <v>6</v>
      </c>
      <c r="E121" s="3" t="s">
        <v>612</v>
      </c>
      <c r="F121" s="2" t="s">
        <v>1890</v>
      </c>
      <c r="G121" s="2" t="s">
        <v>1645</v>
      </c>
      <c r="H121" s="2" t="s">
        <v>1656</v>
      </c>
      <c r="I121" s="2" t="s">
        <v>1865</v>
      </c>
      <c r="J121" s="3" t="s">
        <v>1040</v>
      </c>
      <c r="K121" s="2">
        <v>12.8</v>
      </c>
      <c r="L121" s="2">
        <v>239</v>
      </c>
      <c r="M121" s="2" t="s">
        <v>2236</v>
      </c>
      <c r="N121" s="2">
        <v>240</v>
      </c>
      <c r="O121" s="3" t="s">
        <v>1041</v>
      </c>
      <c r="P121" s="5">
        <v>34.388365</v>
      </c>
      <c r="Q121" s="5">
        <v>-119.360816</v>
      </c>
      <c r="R121" s="2" t="s">
        <v>1042</v>
      </c>
      <c r="S121" s="2" t="s">
        <v>1675</v>
      </c>
      <c r="T121" s="3" t="s">
        <v>1043</v>
      </c>
      <c r="U121" s="3" t="s">
        <v>2247</v>
      </c>
      <c r="V121" s="6" t="s">
        <v>1045</v>
      </c>
      <c r="W121" s="2" t="s">
        <v>1714</v>
      </c>
      <c r="X121" s="2">
        <v>4.2</v>
      </c>
      <c r="Y121" s="2" t="s">
        <v>1732</v>
      </c>
      <c r="Z121" s="2" t="s">
        <v>1709</v>
      </c>
      <c r="AA121" s="2" t="s">
        <v>1721</v>
      </c>
    </row>
    <row r="122" spans="1:27" ht="15.75">
      <c r="A122" s="2">
        <v>868</v>
      </c>
      <c r="B122" s="6" t="s">
        <v>1866</v>
      </c>
      <c r="C122" s="2" t="s">
        <v>1825</v>
      </c>
      <c r="D122" s="2">
        <v>4</v>
      </c>
      <c r="E122" s="3" t="s">
        <v>612</v>
      </c>
      <c r="F122" s="2" t="s">
        <v>1890</v>
      </c>
      <c r="G122" s="2" t="s">
        <v>1645</v>
      </c>
      <c r="H122" s="2" t="s">
        <v>1656</v>
      </c>
      <c r="I122" s="2" t="s">
        <v>1865</v>
      </c>
      <c r="J122" s="3" t="s">
        <v>139</v>
      </c>
      <c r="K122" s="2">
        <v>12.8</v>
      </c>
      <c r="L122" s="2">
        <v>239</v>
      </c>
      <c r="M122" s="2" t="s">
        <v>2236</v>
      </c>
      <c r="N122" s="2">
        <v>240</v>
      </c>
      <c r="O122" s="3" t="s">
        <v>1041</v>
      </c>
      <c r="P122" s="5">
        <v>34.388365</v>
      </c>
      <c r="Q122" s="5">
        <v>-119.360816</v>
      </c>
      <c r="R122" s="2" t="s">
        <v>1042</v>
      </c>
      <c r="S122" s="2" t="s">
        <v>1675</v>
      </c>
      <c r="T122" s="3" t="s">
        <v>1043</v>
      </c>
      <c r="U122" s="3" t="s">
        <v>2247</v>
      </c>
      <c r="V122" s="6" t="s">
        <v>1044</v>
      </c>
      <c r="W122" s="2" t="s">
        <v>1710</v>
      </c>
      <c r="X122" s="2">
        <v>2</v>
      </c>
      <c r="Y122" s="2" t="s">
        <v>1732</v>
      </c>
      <c r="Z122" s="2" t="s">
        <v>1709</v>
      </c>
      <c r="AA122" s="2" t="s">
        <v>1721</v>
      </c>
    </row>
    <row r="123" spans="1:27" ht="15.75">
      <c r="A123" s="2">
        <v>869</v>
      </c>
      <c r="B123" s="6" t="s">
        <v>829</v>
      </c>
      <c r="C123" s="2" t="s">
        <v>1048</v>
      </c>
      <c r="D123" s="2">
        <v>2</v>
      </c>
      <c r="E123" s="3" t="s">
        <v>612</v>
      </c>
      <c r="F123" s="2" t="s">
        <v>1890</v>
      </c>
      <c r="G123" s="2" t="s">
        <v>1645</v>
      </c>
      <c r="H123" s="2" t="s">
        <v>1656</v>
      </c>
      <c r="I123" s="2" t="s">
        <v>1865</v>
      </c>
      <c r="J123" s="3" t="s">
        <v>1040</v>
      </c>
      <c r="K123" s="2">
        <v>12.8</v>
      </c>
      <c r="L123" s="2">
        <v>239</v>
      </c>
      <c r="M123" s="2" t="s">
        <v>2236</v>
      </c>
      <c r="N123" s="2">
        <v>240</v>
      </c>
      <c r="O123" s="3" t="s">
        <v>1041</v>
      </c>
      <c r="P123" s="5">
        <v>34.388365</v>
      </c>
      <c r="Q123" s="5">
        <v>-119.360816</v>
      </c>
      <c r="R123" s="2" t="s">
        <v>1042</v>
      </c>
      <c r="S123" s="2" t="s">
        <v>1675</v>
      </c>
      <c r="T123" s="3" t="s">
        <v>1043</v>
      </c>
      <c r="U123" s="3" t="s">
        <v>2247</v>
      </c>
      <c r="V123" s="6" t="s">
        <v>1047</v>
      </c>
      <c r="W123" s="2" t="s">
        <v>1714</v>
      </c>
      <c r="X123" s="2">
        <v>3</v>
      </c>
      <c r="Y123" s="2" t="s">
        <v>1732</v>
      </c>
      <c r="Z123" s="2" t="s">
        <v>1709</v>
      </c>
      <c r="AA123" s="2" t="s">
        <v>1721</v>
      </c>
    </row>
    <row r="124" spans="1:27" ht="15.75">
      <c r="A124" s="2">
        <v>870</v>
      </c>
      <c r="B124" s="6" t="s">
        <v>1834</v>
      </c>
      <c r="C124" s="2" t="s">
        <v>1823</v>
      </c>
      <c r="D124" s="2">
        <v>1</v>
      </c>
      <c r="E124" s="3" t="s">
        <v>612</v>
      </c>
      <c r="F124" s="2" t="s">
        <v>1890</v>
      </c>
      <c r="G124" s="2" t="s">
        <v>1645</v>
      </c>
      <c r="H124" s="2" t="s">
        <v>1656</v>
      </c>
      <c r="I124" s="2" t="s">
        <v>1865</v>
      </c>
      <c r="J124" s="3" t="s">
        <v>1040</v>
      </c>
      <c r="K124" s="2">
        <v>12.8</v>
      </c>
      <c r="L124" s="2">
        <v>239</v>
      </c>
      <c r="M124" s="2" t="s">
        <v>2236</v>
      </c>
      <c r="N124" s="2">
        <v>240</v>
      </c>
      <c r="O124" s="3" t="s">
        <v>1041</v>
      </c>
      <c r="P124" s="5">
        <v>34.388365</v>
      </c>
      <c r="Q124" s="5">
        <v>-119.360816</v>
      </c>
      <c r="R124" s="2" t="s">
        <v>1042</v>
      </c>
      <c r="S124" s="2" t="s">
        <v>1675</v>
      </c>
      <c r="T124" s="3" t="s">
        <v>1043</v>
      </c>
      <c r="U124" s="3" t="s">
        <v>2247</v>
      </c>
      <c r="V124" s="6" t="s">
        <v>1046</v>
      </c>
      <c r="W124" s="2" t="s">
        <v>1710</v>
      </c>
      <c r="X124" s="2">
        <v>3</v>
      </c>
      <c r="Y124" s="2" t="s">
        <v>1732</v>
      </c>
      <c r="Z124" s="2" t="s">
        <v>1709</v>
      </c>
      <c r="AA124" s="2" t="s">
        <v>1721</v>
      </c>
    </row>
    <row r="125" spans="1:27" ht="15.75">
      <c r="A125" s="2">
        <v>871</v>
      </c>
      <c r="B125" s="6" t="s">
        <v>625</v>
      </c>
      <c r="C125" s="2" t="s">
        <v>1825</v>
      </c>
      <c r="D125" s="2">
        <v>7</v>
      </c>
      <c r="E125" s="3" t="s">
        <v>612</v>
      </c>
      <c r="F125" s="2" t="s">
        <v>831</v>
      </c>
      <c r="G125" s="2" t="s">
        <v>1645</v>
      </c>
      <c r="H125" s="2" t="s">
        <v>1656</v>
      </c>
      <c r="I125" s="2" t="s">
        <v>1859</v>
      </c>
      <c r="J125" s="3" t="s">
        <v>1049</v>
      </c>
      <c r="K125" s="2" t="s">
        <v>1709</v>
      </c>
      <c r="L125" s="2" t="s">
        <v>1709</v>
      </c>
      <c r="M125" s="2" t="s">
        <v>1050</v>
      </c>
      <c r="N125" s="2">
        <v>100</v>
      </c>
      <c r="O125" s="3" t="s">
        <v>1051</v>
      </c>
      <c r="P125" s="5">
        <v>34.709483</v>
      </c>
      <c r="Q125" s="5">
        <v>-120.475565</v>
      </c>
      <c r="R125" s="2" t="s">
        <v>1052</v>
      </c>
      <c r="S125" s="2" t="s">
        <v>1675</v>
      </c>
      <c r="T125" s="3" t="s">
        <v>1053</v>
      </c>
      <c r="U125" s="3" t="s">
        <v>315</v>
      </c>
      <c r="V125" s="6" t="s">
        <v>1054</v>
      </c>
      <c r="W125" s="2" t="s">
        <v>1714</v>
      </c>
      <c r="X125" s="2">
        <v>2.5</v>
      </c>
      <c r="Y125" s="2" t="s">
        <v>1732</v>
      </c>
      <c r="Z125" s="2" t="s">
        <v>1055</v>
      </c>
      <c r="AA125" s="2" t="s">
        <v>1717</v>
      </c>
    </row>
    <row r="126" spans="1:27" ht="15.75">
      <c r="A126" s="2">
        <v>872</v>
      </c>
      <c r="B126" s="6" t="s">
        <v>830</v>
      </c>
      <c r="C126" s="2" t="s">
        <v>1048</v>
      </c>
      <c r="D126" s="2">
        <v>2</v>
      </c>
      <c r="E126" s="3" t="s">
        <v>612</v>
      </c>
      <c r="F126" s="2" t="s">
        <v>831</v>
      </c>
      <c r="G126" s="2" t="s">
        <v>1645</v>
      </c>
      <c r="H126" s="2" t="s">
        <v>1656</v>
      </c>
      <c r="I126" s="2" t="s">
        <v>1859</v>
      </c>
      <c r="J126" s="3" t="s">
        <v>1064</v>
      </c>
      <c r="K126" s="2">
        <v>3.11</v>
      </c>
      <c r="L126" s="2">
        <v>121</v>
      </c>
      <c r="M126" s="3" t="s">
        <v>1050</v>
      </c>
      <c r="N126" s="2">
        <v>150</v>
      </c>
      <c r="O126" s="3" t="s">
        <v>1065</v>
      </c>
      <c r="P126" s="5">
        <v>34.697139</v>
      </c>
      <c r="Q126" s="5">
        <v>-120.44316</v>
      </c>
      <c r="R126" s="2" t="s">
        <v>1052</v>
      </c>
      <c r="S126" s="2" t="s">
        <v>1675</v>
      </c>
      <c r="T126" s="3" t="s">
        <v>1053</v>
      </c>
      <c r="U126" s="2" t="s">
        <v>315</v>
      </c>
      <c r="V126" s="6" t="s">
        <v>1066</v>
      </c>
      <c r="W126" s="2" t="s">
        <v>1710</v>
      </c>
      <c r="X126" s="2">
        <v>2</v>
      </c>
      <c r="Y126" s="2" t="s">
        <v>1727</v>
      </c>
      <c r="Z126" s="2" t="s">
        <v>1713</v>
      </c>
      <c r="AA126" s="2" t="s">
        <v>1721</v>
      </c>
    </row>
    <row r="127" spans="1:27" ht="15.75">
      <c r="A127" s="2">
        <v>873</v>
      </c>
      <c r="B127" s="6" t="s">
        <v>830</v>
      </c>
      <c r="C127" s="2" t="s">
        <v>1048</v>
      </c>
      <c r="D127" s="2">
        <v>2</v>
      </c>
      <c r="E127" s="3" t="s">
        <v>612</v>
      </c>
      <c r="F127" s="2" t="s">
        <v>831</v>
      </c>
      <c r="G127" s="2" t="s">
        <v>1645</v>
      </c>
      <c r="H127" s="2" t="s">
        <v>1656</v>
      </c>
      <c r="I127" s="2" t="s">
        <v>1859</v>
      </c>
      <c r="J127" s="3" t="s">
        <v>1057</v>
      </c>
      <c r="K127" s="2">
        <v>2</v>
      </c>
      <c r="L127" s="2">
        <v>161</v>
      </c>
      <c r="M127" s="3" t="s">
        <v>1058</v>
      </c>
      <c r="N127" s="2">
        <v>200</v>
      </c>
      <c r="O127" s="3" t="s">
        <v>1059</v>
      </c>
      <c r="P127" s="5">
        <v>34.821044</v>
      </c>
      <c r="Q127" s="5">
        <v>-120.523177</v>
      </c>
      <c r="R127" s="2" t="s">
        <v>1052</v>
      </c>
      <c r="S127" s="2" t="s">
        <v>1675</v>
      </c>
      <c r="T127" s="3" t="s">
        <v>1060</v>
      </c>
      <c r="U127" s="3" t="s">
        <v>1061</v>
      </c>
      <c r="V127" s="6" t="s">
        <v>1062</v>
      </c>
      <c r="W127" s="2" t="s">
        <v>1714</v>
      </c>
      <c r="X127" s="2">
        <v>2</v>
      </c>
      <c r="Y127" s="2" t="s">
        <v>1732</v>
      </c>
      <c r="Z127" s="2" t="s">
        <v>1713</v>
      </c>
      <c r="AA127" s="2" t="s">
        <v>1721</v>
      </c>
    </row>
    <row r="128" spans="1:27" ht="15.75">
      <c r="A128" s="2">
        <v>874</v>
      </c>
      <c r="B128" s="8" t="s">
        <v>625</v>
      </c>
      <c r="C128" s="2" t="s">
        <v>1825</v>
      </c>
      <c r="D128" s="2">
        <v>1</v>
      </c>
      <c r="E128" s="3" t="s">
        <v>612</v>
      </c>
      <c r="F128" s="2" t="s">
        <v>831</v>
      </c>
      <c r="G128" s="2" t="s">
        <v>1645</v>
      </c>
      <c r="H128" s="2" t="s">
        <v>1656</v>
      </c>
      <c r="I128" s="2" t="s">
        <v>1859</v>
      </c>
      <c r="J128" s="3" t="s">
        <v>1057</v>
      </c>
      <c r="K128" s="2">
        <v>2</v>
      </c>
      <c r="L128" s="2">
        <v>161</v>
      </c>
      <c r="M128" s="3" t="s">
        <v>1058</v>
      </c>
      <c r="N128" s="2">
        <v>200</v>
      </c>
      <c r="O128" s="3" t="s">
        <v>1059</v>
      </c>
      <c r="P128" s="5">
        <v>34.821044</v>
      </c>
      <c r="Q128" s="5">
        <v>-120.523177</v>
      </c>
      <c r="R128" s="2" t="s">
        <v>1052</v>
      </c>
      <c r="S128" s="2" t="s">
        <v>1675</v>
      </c>
      <c r="T128" s="3" t="s">
        <v>1060</v>
      </c>
      <c r="U128" s="3" t="s">
        <v>1061</v>
      </c>
      <c r="V128" s="6" t="s">
        <v>1063</v>
      </c>
      <c r="W128" s="2" t="s">
        <v>1714</v>
      </c>
      <c r="X128" s="2">
        <v>1</v>
      </c>
      <c r="Y128" s="2" t="s">
        <v>1732</v>
      </c>
      <c r="Z128" s="2" t="s">
        <v>1709</v>
      </c>
      <c r="AA128" s="2" t="s">
        <v>1721</v>
      </c>
    </row>
    <row r="129" spans="1:27" ht="15.75">
      <c r="A129" s="2">
        <v>875</v>
      </c>
      <c r="B129" s="6" t="s">
        <v>833</v>
      </c>
      <c r="C129" s="2" t="s">
        <v>1048</v>
      </c>
      <c r="D129" s="2">
        <v>1</v>
      </c>
      <c r="E129" s="3" t="s">
        <v>612</v>
      </c>
      <c r="F129" s="2" t="s">
        <v>831</v>
      </c>
      <c r="G129" s="2" t="s">
        <v>1645</v>
      </c>
      <c r="H129" s="2" t="s">
        <v>1656</v>
      </c>
      <c r="I129" s="2" t="s">
        <v>1867</v>
      </c>
      <c r="J129" s="3" t="s">
        <v>1013</v>
      </c>
      <c r="K129" s="2">
        <v>4.37</v>
      </c>
      <c r="L129" s="2">
        <v>305</v>
      </c>
      <c r="M129" s="2" t="s">
        <v>1014</v>
      </c>
      <c r="N129" s="2">
        <v>125</v>
      </c>
      <c r="O129" s="3" t="s">
        <v>1015</v>
      </c>
      <c r="P129" s="5">
        <v>35.065076</v>
      </c>
      <c r="Q129" s="5">
        <v>-120.514457</v>
      </c>
      <c r="R129" s="2" t="s">
        <v>1052</v>
      </c>
      <c r="S129" s="2" t="s">
        <v>1675</v>
      </c>
      <c r="T129" s="3" t="s">
        <v>1016</v>
      </c>
      <c r="U129" s="3" t="s">
        <v>1017</v>
      </c>
      <c r="V129" s="6" t="s">
        <v>1907</v>
      </c>
      <c r="W129" s="2" t="s">
        <v>1710</v>
      </c>
      <c r="X129" s="2">
        <v>3</v>
      </c>
      <c r="Y129" s="2" t="s">
        <v>1727</v>
      </c>
      <c r="Z129" s="2" t="s">
        <v>1709</v>
      </c>
      <c r="AA129" s="2" t="s">
        <v>1721</v>
      </c>
    </row>
    <row r="130" spans="1:27" ht="15.75">
      <c r="A130" s="2">
        <v>876</v>
      </c>
      <c r="B130" s="6" t="s">
        <v>833</v>
      </c>
      <c r="C130" s="2" t="s">
        <v>1048</v>
      </c>
      <c r="D130" s="2">
        <v>1</v>
      </c>
      <c r="E130" s="3" t="s">
        <v>612</v>
      </c>
      <c r="F130" s="2" t="s">
        <v>831</v>
      </c>
      <c r="G130" s="2" t="s">
        <v>1645</v>
      </c>
      <c r="H130" s="2" t="s">
        <v>1656</v>
      </c>
      <c r="I130" s="2" t="s">
        <v>1867</v>
      </c>
      <c r="J130" s="3" t="s">
        <v>1908</v>
      </c>
      <c r="K130" s="2">
        <v>3.72</v>
      </c>
      <c r="L130" s="2">
        <v>286</v>
      </c>
      <c r="M130" s="2" t="s">
        <v>1014</v>
      </c>
      <c r="N130" s="2">
        <v>118</v>
      </c>
      <c r="O130" s="3" t="s">
        <v>1909</v>
      </c>
      <c r="P130" s="5">
        <v>35.051804</v>
      </c>
      <c r="Q130" s="5">
        <v>-120.514291</v>
      </c>
      <c r="R130" s="2" t="s">
        <v>1052</v>
      </c>
      <c r="S130" s="2" t="s">
        <v>1675</v>
      </c>
      <c r="T130" s="3" t="s">
        <v>1016</v>
      </c>
      <c r="U130" s="3" t="s">
        <v>1017</v>
      </c>
      <c r="V130" s="6" t="s">
        <v>1907</v>
      </c>
      <c r="W130" s="2" t="s">
        <v>1710</v>
      </c>
      <c r="X130" s="2">
        <v>2.5</v>
      </c>
      <c r="Y130" s="2" t="s">
        <v>1727</v>
      </c>
      <c r="Z130" s="2" t="s">
        <v>1713</v>
      </c>
      <c r="AA130" s="2" t="s">
        <v>1721</v>
      </c>
    </row>
    <row r="131" spans="1:27" ht="15.75">
      <c r="A131" s="2">
        <v>877</v>
      </c>
      <c r="B131" s="6" t="s">
        <v>626</v>
      </c>
      <c r="C131" s="2" t="s">
        <v>1825</v>
      </c>
      <c r="D131" s="2">
        <v>3</v>
      </c>
      <c r="E131" s="3" t="s">
        <v>612</v>
      </c>
      <c r="F131" s="2" t="s">
        <v>831</v>
      </c>
      <c r="G131" s="2" t="s">
        <v>1645</v>
      </c>
      <c r="H131" s="2" t="s">
        <v>1656</v>
      </c>
      <c r="I131" s="2" t="s">
        <v>1867</v>
      </c>
      <c r="J131" s="3" t="s">
        <v>1910</v>
      </c>
      <c r="K131" s="2">
        <v>22.9</v>
      </c>
      <c r="L131" s="2">
        <v>111</v>
      </c>
      <c r="M131" s="3" t="s">
        <v>1911</v>
      </c>
      <c r="N131" s="2">
        <v>300</v>
      </c>
      <c r="O131" s="3" t="s">
        <v>1912</v>
      </c>
      <c r="P131" s="5">
        <v>34.541116</v>
      </c>
      <c r="Q131" s="5">
        <v>-119.845897</v>
      </c>
      <c r="R131" s="2" t="s">
        <v>292</v>
      </c>
      <c r="S131" s="2" t="s">
        <v>1675</v>
      </c>
      <c r="T131" s="3" t="s">
        <v>1913</v>
      </c>
      <c r="U131" s="3" t="s">
        <v>292</v>
      </c>
      <c r="V131" s="6" t="s">
        <v>1018</v>
      </c>
      <c r="W131" s="2" t="s">
        <v>1714</v>
      </c>
      <c r="X131" s="2">
        <v>3</v>
      </c>
      <c r="Y131" s="2" t="s">
        <v>1732</v>
      </c>
      <c r="Z131" s="2" t="s">
        <v>1709</v>
      </c>
      <c r="AA131" s="2" t="s">
        <v>1721</v>
      </c>
    </row>
    <row r="132" spans="1:27" ht="15.75">
      <c r="A132" s="2">
        <v>878</v>
      </c>
      <c r="B132" s="6" t="s">
        <v>826</v>
      </c>
      <c r="C132" s="2" t="s">
        <v>1048</v>
      </c>
      <c r="D132" s="2">
        <v>2</v>
      </c>
      <c r="E132" s="3" t="s">
        <v>612</v>
      </c>
      <c r="F132" s="2" t="s">
        <v>834</v>
      </c>
      <c r="G132" s="2" t="s">
        <v>1645</v>
      </c>
      <c r="H132" s="2" t="s">
        <v>1656</v>
      </c>
      <c r="I132" s="2" t="s">
        <v>1859</v>
      </c>
      <c r="J132" s="3" t="s">
        <v>1019</v>
      </c>
      <c r="K132" s="2">
        <v>12.5</v>
      </c>
      <c r="L132" s="2">
        <v>139</v>
      </c>
      <c r="M132" s="3" t="s">
        <v>1911</v>
      </c>
      <c r="N132" s="2">
        <v>1200</v>
      </c>
      <c r="O132" s="3" t="s">
        <v>1020</v>
      </c>
      <c r="P132" s="5">
        <v>34.530403</v>
      </c>
      <c r="Q132" s="5">
        <v>-119.988891</v>
      </c>
      <c r="R132" s="2" t="s">
        <v>292</v>
      </c>
      <c r="S132" s="2" t="s">
        <v>1675</v>
      </c>
      <c r="T132" s="3" t="s">
        <v>1021</v>
      </c>
      <c r="U132" s="3" t="s">
        <v>292</v>
      </c>
      <c r="V132" s="6" t="s">
        <v>1022</v>
      </c>
      <c r="W132" s="2" t="s">
        <v>1714</v>
      </c>
      <c r="X132" s="2">
        <v>3</v>
      </c>
      <c r="Y132" s="2" t="s">
        <v>1732</v>
      </c>
      <c r="Z132" s="2" t="s">
        <v>1713</v>
      </c>
      <c r="AA132" s="2" t="s">
        <v>1721</v>
      </c>
    </row>
    <row r="133" spans="1:27" ht="15.75">
      <c r="A133" s="2">
        <v>879</v>
      </c>
      <c r="B133" s="6" t="s">
        <v>1673</v>
      </c>
      <c r="C133" s="2" t="s">
        <v>1048</v>
      </c>
      <c r="D133" s="2">
        <v>2</v>
      </c>
      <c r="E133" s="3" t="s">
        <v>612</v>
      </c>
      <c r="F133" s="2" t="s">
        <v>834</v>
      </c>
      <c r="G133" s="2" t="s">
        <v>1645</v>
      </c>
      <c r="H133" s="2" t="s">
        <v>1656</v>
      </c>
      <c r="I133" s="2" t="s">
        <v>1859</v>
      </c>
      <c r="J133" s="3" t="s">
        <v>1019</v>
      </c>
      <c r="K133" s="2">
        <v>12.5</v>
      </c>
      <c r="L133" s="2">
        <v>139</v>
      </c>
      <c r="M133" s="3" t="s">
        <v>1911</v>
      </c>
      <c r="N133" s="2">
        <v>1200</v>
      </c>
      <c r="O133" s="3" t="s">
        <v>1020</v>
      </c>
      <c r="P133" s="5">
        <v>34.530403</v>
      </c>
      <c r="Q133" s="5">
        <v>-119.988891</v>
      </c>
      <c r="R133" s="2" t="s">
        <v>292</v>
      </c>
      <c r="S133" s="2" t="s">
        <v>1675</v>
      </c>
      <c r="T133" s="3" t="s">
        <v>1021</v>
      </c>
      <c r="U133" s="3" t="s">
        <v>292</v>
      </c>
      <c r="V133" s="6" t="s">
        <v>1023</v>
      </c>
      <c r="W133" s="2" t="s">
        <v>1714</v>
      </c>
      <c r="X133" s="2">
        <v>2.5</v>
      </c>
      <c r="Y133" s="2" t="s">
        <v>1732</v>
      </c>
      <c r="Z133" s="2" t="s">
        <v>1024</v>
      </c>
      <c r="AA133" s="2" t="s">
        <v>1721</v>
      </c>
    </row>
    <row r="134" spans="1:27" ht="15.75">
      <c r="A134" s="2">
        <v>880</v>
      </c>
      <c r="B134" s="6" t="s">
        <v>622</v>
      </c>
      <c r="C134" s="2" t="s">
        <v>1825</v>
      </c>
      <c r="D134" s="2">
        <v>5</v>
      </c>
      <c r="E134" s="3" t="s">
        <v>612</v>
      </c>
      <c r="F134" s="2" t="s">
        <v>834</v>
      </c>
      <c r="G134" s="2" t="s">
        <v>1645</v>
      </c>
      <c r="H134" s="2" t="s">
        <v>1656</v>
      </c>
      <c r="I134" s="2" t="s">
        <v>1859</v>
      </c>
      <c r="J134" s="3" t="s">
        <v>1025</v>
      </c>
      <c r="K134" s="2">
        <v>10.6</v>
      </c>
      <c r="L134" s="2">
        <v>149</v>
      </c>
      <c r="M134" s="3" t="s">
        <v>1911</v>
      </c>
      <c r="N134" s="2">
        <v>1020</v>
      </c>
      <c r="O134" s="3" t="s">
        <v>1026</v>
      </c>
      <c r="P134" s="5">
        <v>34.53212</v>
      </c>
      <c r="Q134" s="5">
        <v>-120.019607</v>
      </c>
      <c r="R134" s="2" t="s">
        <v>1764</v>
      </c>
      <c r="S134" s="2" t="s">
        <v>1675</v>
      </c>
      <c r="T134" s="3" t="s">
        <v>1027</v>
      </c>
      <c r="U134" s="3" t="s">
        <v>292</v>
      </c>
      <c r="V134" s="6" t="s">
        <v>1028</v>
      </c>
      <c r="W134" s="2" t="s">
        <v>1714</v>
      </c>
      <c r="X134" s="2">
        <v>2.5</v>
      </c>
      <c r="Y134" s="2" t="s">
        <v>1732</v>
      </c>
      <c r="Z134" s="2" t="s">
        <v>1709</v>
      </c>
      <c r="AA134" s="2" t="s">
        <v>1721</v>
      </c>
    </row>
    <row r="135" spans="1:27" ht="15.75">
      <c r="A135" s="2">
        <v>881</v>
      </c>
      <c r="B135" s="6" t="s">
        <v>827</v>
      </c>
      <c r="C135" s="2" t="s">
        <v>1825</v>
      </c>
      <c r="D135" s="2">
        <v>5</v>
      </c>
      <c r="E135" s="3" t="s">
        <v>612</v>
      </c>
      <c r="F135" s="2" t="s">
        <v>834</v>
      </c>
      <c r="G135" s="2" t="s">
        <v>1645</v>
      </c>
      <c r="H135" s="2" t="s">
        <v>1656</v>
      </c>
      <c r="I135" s="2" t="s">
        <v>1859</v>
      </c>
      <c r="J135" s="3" t="s">
        <v>1029</v>
      </c>
      <c r="K135" s="2">
        <v>10.1</v>
      </c>
      <c r="L135" s="2">
        <v>174</v>
      </c>
      <c r="M135" s="3" t="s">
        <v>1911</v>
      </c>
      <c r="N135" s="2">
        <v>600</v>
      </c>
      <c r="O135" s="3" t="s">
        <v>1030</v>
      </c>
      <c r="P135" s="5">
        <v>34.524079</v>
      </c>
      <c r="Q135" s="5">
        <v>-120.067</v>
      </c>
      <c r="R135" s="2" t="s">
        <v>290</v>
      </c>
      <c r="S135" s="2" t="s">
        <v>1687</v>
      </c>
      <c r="T135" s="3" t="s">
        <v>1031</v>
      </c>
      <c r="U135" s="3" t="s">
        <v>292</v>
      </c>
      <c r="V135" s="6" t="s">
        <v>1032</v>
      </c>
      <c r="W135" s="2" t="s">
        <v>1714</v>
      </c>
      <c r="X135" s="2">
        <v>3.7</v>
      </c>
      <c r="Y135" s="2" t="s">
        <v>1243</v>
      </c>
      <c r="Z135" s="2" t="s">
        <v>1709</v>
      </c>
      <c r="AA135" s="2" t="s">
        <v>1721</v>
      </c>
    </row>
    <row r="136" spans="1:27" ht="15.75">
      <c r="A136" s="2">
        <v>882</v>
      </c>
      <c r="B136" s="6" t="s">
        <v>835</v>
      </c>
      <c r="C136" s="2" t="s">
        <v>1048</v>
      </c>
      <c r="D136" s="2">
        <v>1</v>
      </c>
      <c r="E136" s="3" t="s">
        <v>612</v>
      </c>
      <c r="F136" s="2" t="s">
        <v>834</v>
      </c>
      <c r="G136" s="2" t="s">
        <v>1645</v>
      </c>
      <c r="H136" s="2" t="s">
        <v>1656</v>
      </c>
      <c r="I136" s="2" t="s">
        <v>1859</v>
      </c>
      <c r="J136" s="3" t="s">
        <v>1029</v>
      </c>
      <c r="K136" s="2">
        <v>10.1</v>
      </c>
      <c r="L136" s="2">
        <v>174</v>
      </c>
      <c r="M136" s="3" t="s">
        <v>1911</v>
      </c>
      <c r="N136" s="2">
        <v>600</v>
      </c>
      <c r="O136" s="3" t="s">
        <v>1030</v>
      </c>
      <c r="P136" s="5">
        <v>34.524079</v>
      </c>
      <c r="Q136" s="5">
        <v>-120.067</v>
      </c>
      <c r="R136" s="2" t="s">
        <v>290</v>
      </c>
      <c r="S136" s="2" t="s">
        <v>1687</v>
      </c>
      <c r="T136" s="3" t="s">
        <v>1031</v>
      </c>
      <c r="U136" s="3" t="s">
        <v>292</v>
      </c>
      <c r="V136" s="6" t="s">
        <v>1033</v>
      </c>
      <c r="W136" s="2" t="s">
        <v>1714</v>
      </c>
      <c r="X136" s="2" t="s">
        <v>1764</v>
      </c>
      <c r="Y136" s="2" t="s">
        <v>1727</v>
      </c>
      <c r="Z136" s="2" t="s">
        <v>1709</v>
      </c>
      <c r="AA136" s="2" t="s">
        <v>1721</v>
      </c>
    </row>
    <row r="137" spans="1:27" ht="15.75">
      <c r="A137" s="2">
        <v>883</v>
      </c>
      <c r="B137" s="6" t="s">
        <v>824</v>
      </c>
      <c r="C137" s="2" t="s">
        <v>1825</v>
      </c>
      <c r="D137" s="2">
        <v>5</v>
      </c>
      <c r="E137" s="3" t="s">
        <v>612</v>
      </c>
      <c r="F137" s="2" t="s">
        <v>834</v>
      </c>
      <c r="G137" s="2" t="s">
        <v>1645</v>
      </c>
      <c r="H137" s="2" t="s">
        <v>1656</v>
      </c>
      <c r="I137" s="2" t="s">
        <v>1859</v>
      </c>
      <c r="J137" s="3" t="s">
        <v>886</v>
      </c>
      <c r="K137" s="2">
        <v>28.1</v>
      </c>
      <c r="L137" s="2">
        <v>113</v>
      </c>
      <c r="M137" s="2" t="s">
        <v>1911</v>
      </c>
      <c r="N137" s="2">
        <v>860</v>
      </c>
      <c r="O137" s="3" t="s">
        <v>887</v>
      </c>
      <c r="P137" s="5">
        <v>34.513751</v>
      </c>
      <c r="Q137" s="5">
        <v>-119.798246</v>
      </c>
      <c r="R137" s="2" t="s">
        <v>291</v>
      </c>
      <c r="S137" s="2" t="s">
        <v>1675</v>
      </c>
      <c r="T137" s="3" t="s">
        <v>888</v>
      </c>
      <c r="U137" s="3" t="s">
        <v>2247</v>
      </c>
      <c r="V137" s="6" t="s">
        <v>889</v>
      </c>
      <c r="W137" s="2" t="s">
        <v>1714</v>
      </c>
      <c r="X137" s="2">
        <v>2</v>
      </c>
      <c r="Y137" s="2" t="s">
        <v>1732</v>
      </c>
      <c r="Z137" s="2" t="s">
        <v>1709</v>
      </c>
      <c r="AA137" s="2" t="s">
        <v>1721</v>
      </c>
    </row>
    <row r="138" spans="1:27" ht="15.75">
      <c r="A138" s="2">
        <v>884</v>
      </c>
      <c r="B138" s="6" t="s">
        <v>830</v>
      </c>
      <c r="C138" s="2" t="s">
        <v>1048</v>
      </c>
      <c r="D138" s="2">
        <v>2</v>
      </c>
      <c r="E138" s="2" t="s">
        <v>608</v>
      </c>
      <c r="F138" s="2" t="s">
        <v>831</v>
      </c>
      <c r="G138" s="2" t="s">
        <v>1645</v>
      </c>
      <c r="H138" s="2" t="s">
        <v>1656</v>
      </c>
      <c r="I138" s="2" t="s">
        <v>1859</v>
      </c>
      <c r="J138" s="3" t="s">
        <v>1049</v>
      </c>
      <c r="K138" s="2" t="s">
        <v>1709</v>
      </c>
      <c r="L138" s="2" t="s">
        <v>1709</v>
      </c>
      <c r="M138" s="2" t="s">
        <v>1050</v>
      </c>
      <c r="N138" s="2">
        <v>100</v>
      </c>
      <c r="O138" s="3" t="s">
        <v>1051</v>
      </c>
      <c r="P138" s="5">
        <v>34.709483</v>
      </c>
      <c r="Q138" s="5">
        <v>-120.475565</v>
      </c>
      <c r="R138" s="2" t="s">
        <v>1052</v>
      </c>
      <c r="S138" s="2" t="s">
        <v>1675</v>
      </c>
      <c r="T138" s="3" t="s">
        <v>1053</v>
      </c>
      <c r="U138" s="3" t="s">
        <v>315</v>
      </c>
      <c r="V138" s="6" t="s">
        <v>1056</v>
      </c>
      <c r="W138" s="2" t="s">
        <v>1710</v>
      </c>
      <c r="X138" s="2">
        <v>3</v>
      </c>
      <c r="Y138" s="2" t="s">
        <v>1727</v>
      </c>
      <c r="Z138" s="2" t="s">
        <v>1709</v>
      </c>
      <c r="AA138" s="2" t="s">
        <v>1717</v>
      </c>
    </row>
    <row r="139" spans="1:27" ht="15.75">
      <c r="A139" s="2">
        <v>885</v>
      </c>
      <c r="B139" s="6" t="s">
        <v>625</v>
      </c>
      <c r="C139" s="2" t="s">
        <v>1825</v>
      </c>
      <c r="D139" s="2">
        <v>5</v>
      </c>
      <c r="E139" s="2" t="s">
        <v>608</v>
      </c>
      <c r="F139" s="2" t="s">
        <v>832</v>
      </c>
      <c r="G139" s="2" t="s">
        <v>1645</v>
      </c>
      <c r="H139" s="2" t="s">
        <v>1656</v>
      </c>
      <c r="I139" s="2" t="s">
        <v>1867</v>
      </c>
      <c r="J139" s="3" t="s">
        <v>890</v>
      </c>
      <c r="K139" s="2">
        <v>3.25</v>
      </c>
      <c r="L139" s="2">
        <v>247</v>
      </c>
      <c r="M139" s="2" t="s">
        <v>567</v>
      </c>
      <c r="N139" s="2">
        <v>100</v>
      </c>
      <c r="O139" s="3" t="s">
        <v>891</v>
      </c>
      <c r="P139" s="5">
        <v>35.299646</v>
      </c>
      <c r="Q139" s="5">
        <v>-120.864401</v>
      </c>
      <c r="R139" s="2" t="s">
        <v>294</v>
      </c>
      <c r="S139" s="2" t="s">
        <v>1675</v>
      </c>
      <c r="T139" s="3" t="s">
        <v>892</v>
      </c>
      <c r="U139" s="3" t="s">
        <v>1017</v>
      </c>
      <c r="V139" s="6" t="s">
        <v>893</v>
      </c>
      <c r="W139" s="2" t="s">
        <v>1714</v>
      </c>
      <c r="X139" s="2">
        <v>2.6</v>
      </c>
      <c r="Y139" s="2" t="s">
        <v>1732</v>
      </c>
      <c r="Z139" s="2" t="s">
        <v>1709</v>
      </c>
      <c r="AA139" s="2" t="s">
        <v>1717</v>
      </c>
    </row>
    <row r="140" spans="1:27" ht="15.75">
      <c r="A140" s="2">
        <v>886</v>
      </c>
      <c r="B140" s="6" t="s">
        <v>618</v>
      </c>
      <c r="C140" s="2" t="s">
        <v>1825</v>
      </c>
      <c r="D140" s="2">
        <v>1</v>
      </c>
      <c r="E140" s="2" t="s">
        <v>608</v>
      </c>
      <c r="F140" s="2" t="s">
        <v>832</v>
      </c>
      <c r="G140" s="2" t="s">
        <v>1645</v>
      </c>
      <c r="H140" s="2" t="s">
        <v>1656</v>
      </c>
      <c r="I140" s="2" t="s">
        <v>1867</v>
      </c>
      <c r="J140" s="3" t="s">
        <v>894</v>
      </c>
      <c r="K140" s="2">
        <v>4.26</v>
      </c>
      <c r="L140" s="2">
        <v>12</v>
      </c>
      <c r="M140" s="2" t="s">
        <v>567</v>
      </c>
      <c r="N140" s="2">
        <v>50</v>
      </c>
      <c r="O140" s="3" t="s">
        <v>895</v>
      </c>
      <c r="P140" s="5">
        <v>35.348554</v>
      </c>
      <c r="Q140" s="5">
        <v>-120.821889</v>
      </c>
      <c r="R140" s="2" t="s">
        <v>290</v>
      </c>
      <c r="S140" s="2" t="s">
        <v>896</v>
      </c>
      <c r="T140" s="3" t="s">
        <v>897</v>
      </c>
      <c r="U140" s="3" t="s">
        <v>898</v>
      </c>
      <c r="V140" s="6" t="s">
        <v>899</v>
      </c>
      <c r="W140" s="2" t="s">
        <v>1710</v>
      </c>
      <c r="X140" s="2">
        <v>1</v>
      </c>
      <c r="Y140" s="2" t="s">
        <v>1732</v>
      </c>
      <c r="Z140" s="2" t="s">
        <v>1709</v>
      </c>
      <c r="AA140" s="2" t="s">
        <v>1721</v>
      </c>
    </row>
    <row r="141" spans="1:27" ht="15.75">
      <c r="A141" s="2">
        <v>887</v>
      </c>
      <c r="B141" s="6" t="s">
        <v>836</v>
      </c>
      <c r="C141" s="2" t="s">
        <v>1825</v>
      </c>
      <c r="D141" s="2">
        <v>5</v>
      </c>
      <c r="E141" s="2" t="s">
        <v>608</v>
      </c>
      <c r="F141" s="2" t="s">
        <v>832</v>
      </c>
      <c r="G141" s="2" t="s">
        <v>1645</v>
      </c>
      <c r="H141" s="2" t="s">
        <v>1656</v>
      </c>
      <c r="I141" s="2" t="s">
        <v>1867</v>
      </c>
      <c r="J141" s="3" t="s">
        <v>900</v>
      </c>
      <c r="K141" s="2">
        <v>28.2</v>
      </c>
      <c r="L141" s="2">
        <v>311</v>
      </c>
      <c r="M141" s="3" t="s">
        <v>901</v>
      </c>
      <c r="N141" s="2">
        <v>23</v>
      </c>
      <c r="O141" s="3" t="s">
        <v>902</v>
      </c>
      <c r="P141" s="5">
        <v>35.731903</v>
      </c>
      <c r="Q141" s="5">
        <v>-121.313823</v>
      </c>
      <c r="R141" s="2" t="s">
        <v>1052</v>
      </c>
      <c r="S141" s="2" t="s">
        <v>909</v>
      </c>
      <c r="T141" s="3" t="s">
        <v>903</v>
      </c>
      <c r="U141" s="3" t="s">
        <v>315</v>
      </c>
      <c r="V141" s="6" t="s">
        <v>904</v>
      </c>
      <c r="W141" s="2" t="s">
        <v>1728</v>
      </c>
      <c r="X141" s="2">
        <v>0.3</v>
      </c>
      <c r="Y141" s="2" t="s">
        <v>1732</v>
      </c>
      <c r="Z141" s="2" t="s">
        <v>1709</v>
      </c>
      <c r="AA141" s="2" t="s">
        <v>1717</v>
      </c>
    </row>
    <row r="142" spans="1:27" ht="15.75">
      <c r="A142" s="2">
        <v>888</v>
      </c>
      <c r="B142" s="6" t="s">
        <v>1849</v>
      </c>
      <c r="C142" s="2" t="s">
        <v>1048</v>
      </c>
      <c r="D142" s="2">
        <v>1</v>
      </c>
      <c r="E142" s="2" t="s">
        <v>608</v>
      </c>
      <c r="F142" s="2" t="s">
        <v>832</v>
      </c>
      <c r="G142" s="2" t="s">
        <v>1645</v>
      </c>
      <c r="H142" s="2" t="s">
        <v>1656</v>
      </c>
      <c r="I142" s="2" t="s">
        <v>1867</v>
      </c>
      <c r="J142" s="3" t="s">
        <v>900</v>
      </c>
      <c r="K142" s="2">
        <v>28.2</v>
      </c>
      <c r="L142" s="2">
        <v>311</v>
      </c>
      <c r="M142" s="3" t="s">
        <v>901</v>
      </c>
      <c r="N142" s="2">
        <v>23</v>
      </c>
      <c r="O142" s="3" t="s">
        <v>902</v>
      </c>
      <c r="P142" s="5">
        <v>35.731903</v>
      </c>
      <c r="Q142" s="5">
        <v>-121.313823</v>
      </c>
      <c r="R142" s="2" t="s">
        <v>1052</v>
      </c>
      <c r="S142" s="2" t="s">
        <v>909</v>
      </c>
      <c r="T142" s="3" t="s">
        <v>903</v>
      </c>
      <c r="U142" s="3" t="s">
        <v>315</v>
      </c>
      <c r="V142" s="6" t="s">
        <v>905</v>
      </c>
      <c r="W142" s="2" t="s">
        <v>1714</v>
      </c>
      <c r="X142" s="2">
        <v>1</v>
      </c>
      <c r="Y142" s="2" t="s">
        <v>1732</v>
      </c>
      <c r="Z142" s="2" t="s">
        <v>1713</v>
      </c>
      <c r="AA142" s="2" t="s">
        <v>1717</v>
      </c>
    </row>
    <row r="143" spans="1:27" ht="15.75">
      <c r="A143" s="2">
        <v>889</v>
      </c>
      <c r="B143" s="6" t="s">
        <v>621</v>
      </c>
      <c r="C143" s="2" t="s">
        <v>1825</v>
      </c>
      <c r="D143" s="2">
        <v>5</v>
      </c>
      <c r="E143" s="2" t="s">
        <v>608</v>
      </c>
      <c r="F143" s="2" t="s">
        <v>839</v>
      </c>
      <c r="G143" s="2" t="s">
        <v>1645</v>
      </c>
      <c r="H143" s="2" t="s">
        <v>1656</v>
      </c>
      <c r="I143" s="2" t="s">
        <v>1885</v>
      </c>
      <c r="J143" s="3" t="s">
        <v>906</v>
      </c>
      <c r="K143" s="2">
        <v>9.23</v>
      </c>
      <c r="L143" s="2">
        <v>3</v>
      </c>
      <c r="M143" s="2" t="s">
        <v>907</v>
      </c>
      <c r="N143" s="2">
        <v>660</v>
      </c>
      <c r="O143" s="3" t="s">
        <v>908</v>
      </c>
      <c r="P143" s="5">
        <v>36.354365</v>
      </c>
      <c r="Q143" s="5">
        <v>-121.81216</v>
      </c>
      <c r="R143" s="2" t="s">
        <v>290</v>
      </c>
      <c r="S143" s="2" t="s">
        <v>1687</v>
      </c>
      <c r="T143" s="3" t="s">
        <v>910</v>
      </c>
      <c r="U143" s="3" t="s">
        <v>1226</v>
      </c>
      <c r="V143" s="6" t="s">
        <v>1892</v>
      </c>
      <c r="W143" s="2" t="s">
        <v>1714</v>
      </c>
      <c r="X143" s="2">
        <v>4.2</v>
      </c>
      <c r="Y143" s="2" t="s">
        <v>1732</v>
      </c>
      <c r="Z143" s="2" t="s">
        <v>1709</v>
      </c>
      <c r="AA143" s="2" t="s">
        <v>1721</v>
      </c>
    </row>
    <row r="144" spans="1:27" ht="15.75">
      <c r="A144" s="2">
        <v>890</v>
      </c>
      <c r="B144" s="6" t="s">
        <v>837</v>
      </c>
      <c r="C144" s="2" t="s">
        <v>1828</v>
      </c>
      <c r="D144" s="2">
        <v>1</v>
      </c>
      <c r="E144" s="2" t="s">
        <v>608</v>
      </c>
      <c r="F144" s="2" t="s">
        <v>839</v>
      </c>
      <c r="G144" s="2" t="s">
        <v>1645</v>
      </c>
      <c r="H144" s="2" t="s">
        <v>1656</v>
      </c>
      <c r="I144" s="2" t="s">
        <v>1885</v>
      </c>
      <c r="J144" s="3" t="s">
        <v>906</v>
      </c>
      <c r="K144" s="2">
        <v>9.23</v>
      </c>
      <c r="L144" s="2">
        <v>3</v>
      </c>
      <c r="M144" s="2" t="s">
        <v>907</v>
      </c>
      <c r="N144" s="2">
        <v>660</v>
      </c>
      <c r="O144" s="3" t="s">
        <v>908</v>
      </c>
      <c r="P144" s="5">
        <v>36.354365</v>
      </c>
      <c r="Q144" s="5">
        <v>-121.81216</v>
      </c>
      <c r="R144" s="2" t="s">
        <v>290</v>
      </c>
      <c r="S144" s="2" t="s">
        <v>1687</v>
      </c>
      <c r="T144" s="3" t="s">
        <v>910</v>
      </c>
      <c r="U144" s="3" t="s">
        <v>1226</v>
      </c>
      <c r="V144" s="6" t="s">
        <v>1893</v>
      </c>
      <c r="W144" s="2" t="s">
        <v>1714</v>
      </c>
      <c r="X144" s="2">
        <v>1</v>
      </c>
      <c r="Y144" s="2" t="s">
        <v>1732</v>
      </c>
      <c r="Z144" s="2" t="s">
        <v>1764</v>
      </c>
      <c r="AA144" s="2" t="s">
        <v>1721</v>
      </c>
    </row>
    <row r="145" spans="1:27" ht="15.75">
      <c r="A145" s="2">
        <v>891</v>
      </c>
      <c r="B145" s="6" t="s">
        <v>627</v>
      </c>
      <c r="C145" s="2" t="s">
        <v>1825</v>
      </c>
      <c r="D145" s="2">
        <v>6</v>
      </c>
      <c r="E145" s="2" t="s">
        <v>608</v>
      </c>
      <c r="F145" s="2" t="s">
        <v>839</v>
      </c>
      <c r="G145" s="2" t="s">
        <v>1645</v>
      </c>
      <c r="H145" s="2" t="s">
        <v>1656</v>
      </c>
      <c r="I145" s="2" t="s">
        <v>1885</v>
      </c>
      <c r="J145" s="3" t="s">
        <v>1894</v>
      </c>
      <c r="K145" s="2" t="s">
        <v>1709</v>
      </c>
      <c r="L145" s="2" t="s">
        <v>1709</v>
      </c>
      <c r="M145" s="2" t="s">
        <v>1895</v>
      </c>
      <c r="N145" s="2">
        <v>50</v>
      </c>
      <c r="O145" s="3" t="s">
        <v>1896</v>
      </c>
      <c r="P145" s="5">
        <v>36.590264</v>
      </c>
      <c r="Q145" s="5">
        <v>-121.826716</v>
      </c>
      <c r="R145" s="2" t="s">
        <v>291</v>
      </c>
      <c r="S145" s="2" t="s">
        <v>1675</v>
      </c>
      <c r="T145" s="3" t="s">
        <v>1053</v>
      </c>
      <c r="U145" s="3" t="s">
        <v>315</v>
      </c>
      <c r="V145" s="6" t="s">
        <v>1897</v>
      </c>
      <c r="W145" s="2" t="s">
        <v>1714</v>
      </c>
      <c r="X145" s="2">
        <v>1.9</v>
      </c>
      <c r="Y145" s="2" t="s">
        <v>1732</v>
      </c>
      <c r="Z145" s="2" t="s">
        <v>1709</v>
      </c>
      <c r="AA145" s="2" t="s">
        <v>1717</v>
      </c>
    </row>
    <row r="146" spans="1:27" ht="15.75">
      <c r="A146" s="2">
        <v>892</v>
      </c>
      <c r="B146" s="6" t="s">
        <v>838</v>
      </c>
      <c r="C146" s="2" t="s">
        <v>1048</v>
      </c>
      <c r="D146" s="2">
        <v>2</v>
      </c>
      <c r="E146" s="2" t="s">
        <v>608</v>
      </c>
      <c r="F146" s="2" t="s">
        <v>839</v>
      </c>
      <c r="G146" s="2" t="s">
        <v>1645</v>
      </c>
      <c r="H146" s="2" t="s">
        <v>1656</v>
      </c>
      <c r="I146" s="2" t="s">
        <v>1885</v>
      </c>
      <c r="J146" s="3" t="s">
        <v>1894</v>
      </c>
      <c r="K146" s="2" t="s">
        <v>1709</v>
      </c>
      <c r="L146" s="2" t="s">
        <v>1709</v>
      </c>
      <c r="M146" s="2" t="s">
        <v>1895</v>
      </c>
      <c r="N146" s="2">
        <v>50</v>
      </c>
      <c r="O146" s="3" t="s">
        <v>1896</v>
      </c>
      <c r="P146" s="5">
        <v>36.590264</v>
      </c>
      <c r="Q146" s="5">
        <v>-121.826716</v>
      </c>
      <c r="R146" s="2" t="s">
        <v>291</v>
      </c>
      <c r="S146" s="2" t="s">
        <v>1675</v>
      </c>
      <c r="T146" s="3" t="s">
        <v>1053</v>
      </c>
      <c r="U146" s="3" t="s">
        <v>315</v>
      </c>
      <c r="V146" s="6" t="s">
        <v>1898</v>
      </c>
      <c r="W146" s="2" t="s">
        <v>1714</v>
      </c>
      <c r="X146" s="2">
        <v>1.5</v>
      </c>
      <c r="Y146" s="2" t="s">
        <v>1732</v>
      </c>
      <c r="Z146" s="2" t="s">
        <v>1713</v>
      </c>
      <c r="AA146" s="2" t="s">
        <v>1717</v>
      </c>
    </row>
    <row r="147" spans="1:27" ht="15.75">
      <c r="A147" s="2">
        <v>893</v>
      </c>
      <c r="B147" s="6" t="s">
        <v>627</v>
      </c>
      <c r="C147" s="2" t="s">
        <v>1825</v>
      </c>
      <c r="D147" s="2">
        <v>2</v>
      </c>
      <c r="E147" s="2" t="s">
        <v>608</v>
      </c>
      <c r="F147" s="2" t="s">
        <v>839</v>
      </c>
      <c r="G147" s="2" t="s">
        <v>1645</v>
      </c>
      <c r="H147" s="2" t="s">
        <v>1656</v>
      </c>
      <c r="I147" s="2" t="s">
        <v>1885</v>
      </c>
      <c r="J147" s="3" t="s">
        <v>1899</v>
      </c>
      <c r="K147" s="2" t="s">
        <v>1709</v>
      </c>
      <c r="L147" s="2" t="s">
        <v>1709</v>
      </c>
      <c r="M147" s="2" t="s">
        <v>1895</v>
      </c>
      <c r="N147" s="2">
        <v>60</v>
      </c>
      <c r="O147" s="3" t="s">
        <v>1900</v>
      </c>
      <c r="P147" s="5">
        <v>36.658843</v>
      </c>
      <c r="Q147" s="5">
        <v>-121.758788</v>
      </c>
      <c r="R147" s="2" t="s">
        <v>290</v>
      </c>
      <c r="S147" s="2" t="s">
        <v>1675</v>
      </c>
      <c r="T147" s="3" t="s">
        <v>1053</v>
      </c>
      <c r="U147" s="3" t="s">
        <v>315</v>
      </c>
      <c r="V147" s="6" t="s">
        <v>1901</v>
      </c>
      <c r="W147" s="2" t="s">
        <v>1714</v>
      </c>
      <c r="X147" s="2">
        <v>1.5</v>
      </c>
      <c r="Y147" s="2" t="s">
        <v>1732</v>
      </c>
      <c r="Z147" s="2" t="s">
        <v>1713</v>
      </c>
      <c r="AA147" s="2" t="s">
        <v>1721</v>
      </c>
    </row>
    <row r="148" spans="1:27" ht="15.75">
      <c r="A148" s="2">
        <v>894</v>
      </c>
      <c r="B148" s="6" t="s">
        <v>627</v>
      </c>
      <c r="C148" s="2" t="s">
        <v>1825</v>
      </c>
      <c r="D148" s="2">
        <v>5</v>
      </c>
      <c r="E148" s="2" t="s">
        <v>608</v>
      </c>
      <c r="F148" s="2" t="s">
        <v>839</v>
      </c>
      <c r="G148" s="2" t="s">
        <v>1645</v>
      </c>
      <c r="H148" s="2" t="s">
        <v>1656</v>
      </c>
      <c r="I148" s="2" t="s">
        <v>1885</v>
      </c>
      <c r="J148" s="3" t="s">
        <v>1273</v>
      </c>
      <c r="K148" s="2" t="s">
        <v>1709</v>
      </c>
      <c r="L148" s="2" t="s">
        <v>1709</v>
      </c>
      <c r="M148" s="2" t="s">
        <v>1274</v>
      </c>
      <c r="N148" s="2">
        <v>85</v>
      </c>
      <c r="O148" s="3" t="s">
        <v>1275</v>
      </c>
      <c r="P148" s="5">
        <v>36.782736</v>
      </c>
      <c r="Q148" s="5">
        <v>-121.658485</v>
      </c>
      <c r="R148" s="2" t="s">
        <v>291</v>
      </c>
      <c r="S148" s="2" t="s">
        <v>1675</v>
      </c>
      <c r="T148" s="3" t="s">
        <v>1276</v>
      </c>
      <c r="U148" s="3" t="s">
        <v>1061</v>
      </c>
      <c r="V148" s="6" t="s">
        <v>1277</v>
      </c>
      <c r="W148" s="2" t="s">
        <v>1710</v>
      </c>
      <c r="X148" s="2">
        <v>1.8</v>
      </c>
      <c r="Y148" s="2" t="s">
        <v>1732</v>
      </c>
      <c r="Z148" s="2" t="s">
        <v>1709</v>
      </c>
      <c r="AA148" s="2" t="s">
        <v>1717</v>
      </c>
    </row>
    <row r="149" spans="1:27" ht="15.75">
      <c r="A149" s="2">
        <v>895</v>
      </c>
      <c r="B149" s="6" t="s">
        <v>840</v>
      </c>
      <c r="C149" s="2" t="s">
        <v>1825</v>
      </c>
      <c r="D149" s="2">
        <v>5</v>
      </c>
      <c r="E149" s="2" t="s">
        <v>608</v>
      </c>
      <c r="F149" s="2" t="s">
        <v>841</v>
      </c>
      <c r="G149" s="2" t="s">
        <v>1645</v>
      </c>
      <c r="H149" s="2" t="s">
        <v>1656</v>
      </c>
      <c r="I149" s="2" t="s">
        <v>1852</v>
      </c>
      <c r="J149" s="3" t="s">
        <v>1278</v>
      </c>
      <c r="K149" s="2">
        <v>4.9</v>
      </c>
      <c r="L149" s="2">
        <v>85</v>
      </c>
      <c r="M149" s="2" t="s">
        <v>1279</v>
      </c>
      <c r="N149" s="2">
        <v>560</v>
      </c>
      <c r="O149" s="3" t="s">
        <v>1280</v>
      </c>
      <c r="P149" s="5">
        <v>38.368164</v>
      </c>
      <c r="Q149" s="5">
        <v>-122.46708</v>
      </c>
      <c r="R149" s="2" t="s">
        <v>294</v>
      </c>
      <c r="S149" s="2" t="s">
        <v>1675</v>
      </c>
      <c r="T149" s="3" t="s">
        <v>1251</v>
      </c>
      <c r="U149" s="3" t="s">
        <v>1726</v>
      </c>
      <c r="V149" s="6" t="s">
        <v>1281</v>
      </c>
      <c r="W149" s="2" t="s">
        <v>1728</v>
      </c>
      <c r="X149" s="2">
        <v>0.8</v>
      </c>
      <c r="Y149" s="2" t="s">
        <v>1732</v>
      </c>
      <c r="Z149" s="2" t="s">
        <v>1709</v>
      </c>
      <c r="AA149" s="2" t="s">
        <v>1717</v>
      </c>
    </row>
    <row r="150" spans="1:27" ht="15.75">
      <c r="A150" s="2">
        <v>896</v>
      </c>
      <c r="B150" s="6" t="s">
        <v>628</v>
      </c>
      <c r="C150" s="2" t="s">
        <v>1825</v>
      </c>
      <c r="D150" s="2">
        <v>1</v>
      </c>
      <c r="E150" s="2" t="s">
        <v>608</v>
      </c>
      <c r="F150" s="2" t="s">
        <v>841</v>
      </c>
      <c r="G150" s="2" t="s">
        <v>1645</v>
      </c>
      <c r="H150" s="2" t="s">
        <v>1656</v>
      </c>
      <c r="I150" s="2" t="s">
        <v>1852</v>
      </c>
      <c r="J150" s="3" t="s">
        <v>1278</v>
      </c>
      <c r="K150" s="2">
        <v>4.9</v>
      </c>
      <c r="L150" s="2">
        <v>85</v>
      </c>
      <c r="M150" s="2" t="s">
        <v>1279</v>
      </c>
      <c r="N150" s="2">
        <v>560</v>
      </c>
      <c r="O150" s="3" t="s">
        <v>1280</v>
      </c>
      <c r="P150" s="5">
        <v>38.368164</v>
      </c>
      <c r="Q150" s="5">
        <v>-122.46708</v>
      </c>
      <c r="R150" s="2" t="s">
        <v>294</v>
      </c>
      <c r="S150" s="2" t="s">
        <v>1675</v>
      </c>
      <c r="T150" s="3" t="s">
        <v>1251</v>
      </c>
      <c r="U150" s="3" t="s">
        <v>1726</v>
      </c>
      <c r="V150" s="6" t="s">
        <v>1282</v>
      </c>
      <c r="W150" s="2" t="s">
        <v>1710</v>
      </c>
      <c r="X150" s="2">
        <v>1</v>
      </c>
      <c r="Y150" s="2" t="s">
        <v>1732</v>
      </c>
      <c r="Z150" s="2" t="s">
        <v>1709</v>
      </c>
      <c r="AA150" s="2" t="s">
        <v>1717</v>
      </c>
    </row>
    <row r="151" spans="1:27" ht="15.75">
      <c r="A151" s="2">
        <v>897</v>
      </c>
      <c r="B151" s="6" t="s">
        <v>840</v>
      </c>
      <c r="C151" s="2" t="s">
        <v>1825</v>
      </c>
      <c r="D151" s="2">
        <v>3</v>
      </c>
      <c r="E151" s="2" t="s">
        <v>608</v>
      </c>
      <c r="F151" s="2" t="s">
        <v>924</v>
      </c>
      <c r="G151" s="2" t="s">
        <v>1645</v>
      </c>
      <c r="H151" s="2" t="s">
        <v>1656</v>
      </c>
      <c r="I151" s="2" t="s">
        <v>1852</v>
      </c>
      <c r="J151" s="3" t="s">
        <v>1283</v>
      </c>
      <c r="K151" s="2">
        <v>11</v>
      </c>
      <c r="L151" s="2">
        <v>339</v>
      </c>
      <c r="M151" s="2" t="s">
        <v>1279</v>
      </c>
      <c r="N151" s="2">
        <v>480</v>
      </c>
      <c r="O151" s="3" t="s">
        <v>1284</v>
      </c>
      <c r="P151" s="5">
        <v>38.456191</v>
      </c>
      <c r="Q151" s="5">
        <v>-122.568351</v>
      </c>
      <c r="R151" s="2" t="s">
        <v>1764</v>
      </c>
      <c r="S151" s="2" t="s">
        <v>1687</v>
      </c>
      <c r="T151" s="3" t="s">
        <v>1251</v>
      </c>
      <c r="U151" s="3" t="s">
        <v>1726</v>
      </c>
      <c r="V151" s="6" t="s">
        <v>1285</v>
      </c>
      <c r="W151" s="2" t="s">
        <v>1710</v>
      </c>
      <c r="X151" s="2">
        <v>0.5</v>
      </c>
      <c r="Y151" s="2" t="s">
        <v>1732</v>
      </c>
      <c r="Z151" s="2" t="s">
        <v>1709</v>
      </c>
      <c r="AA151" s="2" t="s">
        <v>1717</v>
      </c>
    </row>
    <row r="152" spans="1:27" ht="15.75">
      <c r="A152" s="2">
        <v>898</v>
      </c>
      <c r="B152" s="6" t="s">
        <v>923</v>
      </c>
      <c r="C152" s="2" t="s">
        <v>1048</v>
      </c>
      <c r="D152" s="2">
        <v>1</v>
      </c>
      <c r="E152" s="2" t="s">
        <v>608</v>
      </c>
      <c r="F152" s="2" t="s">
        <v>924</v>
      </c>
      <c r="G152" s="2" t="s">
        <v>1645</v>
      </c>
      <c r="H152" s="2" t="s">
        <v>1656</v>
      </c>
      <c r="I152" s="2" t="s">
        <v>1852</v>
      </c>
      <c r="J152" s="3" t="s">
        <v>1283</v>
      </c>
      <c r="K152" s="2">
        <v>11</v>
      </c>
      <c r="L152" s="2">
        <v>339</v>
      </c>
      <c r="M152" s="2" t="s">
        <v>1279</v>
      </c>
      <c r="N152" s="2">
        <v>480</v>
      </c>
      <c r="O152" s="3" t="s">
        <v>1284</v>
      </c>
      <c r="P152" s="5">
        <v>38.456191</v>
      </c>
      <c r="Q152" s="5">
        <v>-122.568351</v>
      </c>
      <c r="R152" s="2" t="s">
        <v>1764</v>
      </c>
      <c r="S152" s="2" t="s">
        <v>1687</v>
      </c>
      <c r="T152" s="3" t="s">
        <v>1251</v>
      </c>
      <c r="U152" s="3" t="s">
        <v>1726</v>
      </c>
      <c r="V152" s="6" t="s">
        <v>1286</v>
      </c>
      <c r="W152" s="2" t="s">
        <v>1728</v>
      </c>
      <c r="X152" s="2">
        <v>1</v>
      </c>
      <c r="Y152" s="2" t="s">
        <v>1732</v>
      </c>
      <c r="Z152" s="2" t="s">
        <v>1713</v>
      </c>
      <c r="AA152" s="2" t="s">
        <v>1717</v>
      </c>
    </row>
    <row r="153" spans="1:27" ht="15.75">
      <c r="A153" s="2">
        <v>899</v>
      </c>
      <c r="B153" s="6" t="s">
        <v>622</v>
      </c>
      <c r="C153" s="2" t="s">
        <v>1825</v>
      </c>
      <c r="D153" s="2">
        <v>5</v>
      </c>
      <c r="E153" s="2" t="s">
        <v>608</v>
      </c>
      <c r="F153" s="2" t="s">
        <v>924</v>
      </c>
      <c r="G153" s="2" t="s">
        <v>1645</v>
      </c>
      <c r="H153" s="2" t="s">
        <v>1656</v>
      </c>
      <c r="I153" s="2" t="s">
        <v>925</v>
      </c>
      <c r="J153" s="3" t="s">
        <v>1287</v>
      </c>
      <c r="K153" s="2">
        <v>24.1</v>
      </c>
      <c r="L153" s="2">
        <v>87</v>
      </c>
      <c r="M153" s="3" t="s">
        <v>1288</v>
      </c>
      <c r="N153" s="2">
        <v>270</v>
      </c>
      <c r="O153" s="3" t="s">
        <v>1289</v>
      </c>
      <c r="P153" s="5">
        <v>38.469766</v>
      </c>
      <c r="Q153" s="5">
        <v>-122.145518</v>
      </c>
      <c r="R153" s="2" t="s">
        <v>291</v>
      </c>
      <c r="S153" s="2" t="s">
        <v>1675</v>
      </c>
      <c r="T153" s="3" t="s">
        <v>1290</v>
      </c>
      <c r="U153" s="3" t="s">
        <v>1291</v>
      </c>
      <c r="V153" s="6" t="s">
        <v>918</v>
      </c>
      <c r="W153" s="2" t="s">
        <v>1714</v>
      </c>
      <c r="X153" s="2">
        <v>3.6</v>
      </c>
      <c r="Y153" s="2" t="s">
        <v>1732</v>
      </c>
      <c r="Z153" s="2" t="s">
        <v>1709</v>
      </c>
      <c r="AA153" s="2" t="s">
        <v>1721</v>
      </c>
    </row>
    <row r="154" spans="1:27" ht="15.75">
      <c r="A154" s="2">
        <v>900</v>
      </c>
      <c r="B154" s="6" t="s">
        <v>926</v>
      </c>
      <c r="C154" s="2" t="s">
        <v>1825</v>
      </c>
      <c r="D154" s="2">
        <v>5</v>
      </c>
      <c r="E154" s="2" t="s">
        <v>608</v>
      </c>
      <c r="F154" s="2" t="s">
        <v>927</v>
      </c>
      <c r="G154" s="2" t="s">
        <v>1645</v>
      </c>
      <c r="H154" s="2" t="s">
        <v>1656</v>
      </c>
      <c r="I154" s="2" t="s">
        <v>928</v>
      </c>
      <c r="J154" s="3" t="s">
        <v>919</v>
      </c>
      <c r="K154" s="2">
        <v>11.9</v>
      </c>
      <c r="L154" s="2">
        <v>288</v>
      </c>
      <c r="M154" s="3" t="s">
        <v>920</v>
      </c>
      <c r="N154" s="2">
        <v>1200</v>
      </c>
      <c r="O154" s="3" t="s">
        <v>921</v>
      </c>
      <c r="P154" s="5">
        <v>39.918307</v>
      </c>
      <c r="Q154" s="5">
        <v>-122.676701</v>
      </c>
      <c r="R154" s="2" t="s">
        <v>1052</v>
      </c>
      <c r="S154" s="2" t="s">
        <v>1675</v>
      </c>
      <c r="T154" s="3" t="s">
        <v>922</v>
      </c>
      <c r="U154" s="3" t="s">
        <v>1220</v>
      </c>
      <c r="V154" s="6" t="s">
        <v>874</v>
      </c>
      <c r="W154" s="2" t="s">
        <v>1714</v>
      </c>
      <c r="X154" s="2">
        <v>1.6</v>
      </c>
      <c r="Y154" s="2" t="s">
        <v>1732</v>
      </c>
      <c r="Z154" s="2" t="s">
        <v>1716</v>
      </c>
      <c r="AA154" s="2" t="s">
        <v>1717</v>
      </c>
    </row>
    <row r="155" spans="1:27" ht="15.75">
      <c r="A155" s="2">
        <v>901</v>
      </c>
      <c r="B155" s="6" t="s">
        <v>1839</v>
      </c>
      <c r="C155" s="2" t="s">
        <v>1823</v>
      </c>
      <c r="D155" s="2">
        <v>1</v>
      </c>
      <c r="E155" s="2" t="s">
        <v>608</v>
      </c>
      <c r="F155" s="2" t="s">
        <v>927</v>
      </c>
      <c r="G155" s="2" t="s">
        <v>1645</v>
      </c>
      <c r="H155" s="2" t="s">
        <v>1656</v>
      </c>
      <c r="I155" s="2" t="s">
        <v>928</v>
      </c>
      <c r="J155" s="3" t="s">
        <v>919</v>
      </c>
      <c r="K155" s="2">
        <v>11.9</v>
      </c>
      <c r="L155" s="2">
        <v>288</v>
      </c>
      <c r="M155" s="3" t="s">
        <v>920</v>
      </c>
      <c r="N155" s="2">
        <v>1200</v>
      </c>
      <c r="O155" s="3" t="s">
        <v>921</v>
      </c>
      <c r="P155" s="5">
        <v>39.918307</v>
      </c>
      <c r="Q155" s="5">
        <v>-122.676701</v>
      </c>
      <c r="R155" s="2" t="s">
        <v>1052</v>
      </c>
      <c r="S155" s="2" t="s">
        <v>1675</v>
      </c>
      <c r="T155" s="3" t="s">
        <v>922</v>
      </c>
      <c r="U155" s="3" t="s">
        <v>1220</v>
      </c>
      <c r="V155" s="6" t="s">
        <v>875</v>
      </c>
      <c r="W155" s="2" t="s">
        <v>1714</v>
      </c>
      <c r="X155" s="2">
        <v>3</v>
      </c>
      <c r="Y155" s="2" t="s">
        <v>1732</v>
      </c>
      <c r="Z155" s="2" t="s">
        <v>1709</v>
      </c>
      <c r="AA155" s="2" t="s">
        <v>1717</v>
      </c>
    </row>
    <row r="156" spans="1:27" ht="15.75">
      <c r="A156" s="2">
        <v>902</v>
      </c>
      <c r="B156" s="6" t="s">
        <v>621</v>
      </c>
      <c r="C156" s="2" t="s">
        <v>1825</v>
      </c>
      <c r="D156" s="2">
        <v>5</v>
      </c>
      <c r="E156" s="2" t="s">
        <v>608</v>
      </c>
      <c r="F156" s="2" t="s">
        <v>927</v>
      </c>
      <c r="G156" s="2" t="s">
        <v>1645</v>
      </c>
      <c r="H156" s="2" t="s">
        <v>1656</v>
      </c>
      <c r="I156" s="2" t="s">
        <v>928</v>
      </c>
      <c r="J156" s="3" t="s">
        <v>876</v>
      </c>
      <c r="K156" s="2">
        <v>6.51</v>
      </c>
      <c r="L156" s="2">
        <v>270</v>
      </c>
      <c r="M156" s="2" t="s">
        <v>920</v>
      </c>
      <c r="N156" s="2">
        <v>520</v>
      </c>
      <c r="O156" s="3" t="s">
        <v>877</v>
      </c>
      <c r="P156" s="5">
        <v>39.884983</v>
      </c>
      <c r="Q156" s="5">
        <v>-122.62094</v>
      </c>
      <c r="R156" s="2" t="s">
        <v>294</v>
      </c>
      <c r="S156" s="2" t="s">
        <v>1675</v>
      </c>
      <c r="T156" s="3" t="s">
        <v>878</v>
      </c>
      <c r="U156" s="3" t="s">
        <v>879</v>
      </c>
      <c r="V156" s="6" t="s">
        <v>880</v>
      </c>
      <c r="W156" s="2" t="s">
        <v>1714</v>
      </c>
      <c r="X156" s="2">
        <v>3.2</v>
      </c>
      <c r="Y156" s="2" t="s">
        <v>1732</v>
      </c>
      <c r="Z156" s="2" t="s">
        <v>1709</v>
      </c>
      <c r="AA156" s="2" t="s">
        <v>1721</v>
      </c>
    </row>
    <row r="157" spans="1:27" ht="15.75">
      <c r="A157" s="2">
        <v>903</v>
      </c>
      <c r="B157" s="6" t="s">
        <v>929</v>
      </c>
      <c r="C157" s="2" t="s">
        <v>1828</v>
      </c>
      <c r="D157" s="2">
        <v>1</v>
      </c>
      <c r="E157" s="2" t="s">
        <v>608</v>
      </c>
      <c r="F157" s="2" t="s">
        <v>927</v>
      </c>
      <c r="G157" s="2" t="s">
        <v>1645</v>
      </c>
      <c r="H157" s="2" t="s">
        <v>1656</v>
      </c>
      <c r="I157" s="2" t="s">
        <v>928</v>
      </c>
      <c r="J157" s="3" t="s">
        <v>876</v>
      </c>
      <c r="K157" s="2">
        <v>6.51</v>
      </c>
      <c r="L157" s="2">
        <v>270</v>
      </c>
      <c r="M157" s="2" t="s">
        <v>920</v>
      </c>
      <c r="N157" s="2">
        <v>520</v>
      </c>
      <c r="O157" s="3" t="s">
        <v>877</v>
      </c>
      <c r="P157" s="5">
        <v>39.884983</v>
      </c>
      <c r="Q157" s="5">
        <v>-122.62094</v>
      </c>
      <c r="R157" s="2" t="s">
        <v>294</v>
      </c>
      <c r="S157" s="2" t="s">
        <v>1675</v>
      </c>
      <c r="T157" s="3" t="s">
        <v>878</v>
      </c>
      <c r="U157" s="3" t="s">
        <v>879</v>
      </c>
      <c r="V157" s="6" t="s">
        <v>881</v>
      </c>
      <c r="W157" s="2" t="s">
        <v>1714</v>
      </c>
      <c r="X157" s="2">
        <v>2</v>
      </c>
      <c r="Y157" s="2" t="s">
        <v>1732</v>
      </c>
      <c r="Z157" s="2" t="s">
        <v>882</v>
      </c>
      <c r="AA157" s="2" t="s">
        <v>1721</v>
      </c>
    </row>
    <row r="158" spans="1:27" ht="15.75">
      <c r="A158" s="2">
        <v>904</v>
      </c>
      <c r="B158" s="6" t="s">
        <v>930</v>
      </c>
      <c r="C158" s="2" t="s">
        <v>1825</v>
      </c>
      <c r="D158" s="2">
        <v>5</v>
      </c>
      <c r="E158" s="2" t="s">
        <v>608</v>
      </c>
      <c r="F158" s="2" t="s">
        <v>931</v>
      </c>
      <c r="G158" s="2" t="s">
        <v>1645</v>
      </c>
      <c r="H158" s="2" t="s">
        <v>1656</v>
      </c>
      <c r="I158" s="2" t="s">
        <v>925</v>
      </c>
      <c r="J158" s="3" t="s">
        <v>883</v>
      </c>
      <c r="K158" s="2">
        <v>9.28</v>
      </c>
      <c r="L158" s="2">
        <v>46</v>
      </c>
      <c r="M158" s="2" t="s">
        <v>925</v>
      </c>
      <c r="N158" s="2">
        <v>360</v>
      </c>
      <c r="O158" s="3" t="s">
        <v>884</v>
      </c>
      <c r="P158" s="5">
        <v>38.355653</v>
      </c>
      <c r="Q158" s="5">
        <v>-122.208613</v>
      </c>
      <c r="R158" s="2" t="s">
        <v>1764</v>
      </c>
      <c r="S158" s="2" t="s">
        <v>1687</v>
      </c>
      <c r="T158" s="3" t="s">
        <v>1077</v>
      </c>
      <c r="U158" s="3" t="s">
        <v>1726</v>
      </c>
      <c r="V158" s="6" t="s">
        <v>885</v>
      </c>
      <c r="W158" s="2" t="s">
        <v>1728</v>
      </c>
      <c r="X158" s="2">
        <v>2</v>
      </c>
      <c r="Y158" s="2" t="s">
        <v>1732</v>
      </c>
      <c r="Z158" s="2" t="s">
        <v>1709</v>
      </c>
      <c r="AA158" s="2" t="s">
        <v>1717</v>
      </c>
    </row>
    <row r="159" spans="1:27" ht="15.75">
      <c r="A159" s="2">
        <v>905</v>
      </c>
      <c r="B159" s="6" t="s">
        <v>930</v>
      </c>
      <c r="C159" s="2" t="s">
        <v>1825</v>
      </c>
      <c r="D159" s="2">
        <v>5</v>
      </c>
      <c r="E159" s="2" t="s">
        <v>608</v>
      </c>
      <c r="F159" s="2" t="s">
        <v>931</v>
      </c>
      <c r="G159" s="2" t="s">
        <v>1645</v>
      </c>
      <c r="H159" s="2" t="s">
        <v>1656</v>
      </c>
      <c r="I159" s="2" t="s">
        <v>925</v>
      </c>
      <c r="J159" s="3" t="s">
        <v>1005</v>
      </c>
      <c r="K159" s="2">
        <v>11.4</v>
      </c>
      <c r="L159" s="2">
        <v>20</v>
      </c>
      <c r="M159" s="2" t="s">
        <v>925</v>
      </c>
      <c r="N159" s="2">
        <v>410</v>
      </c>
      <c r="O159" s="3" t="s">
        <v>1006</v>
      </c>
      <c r="P159" s="5">
        <v>38.393484</v>
      </c>
      <c r="Q159" s="5">
        <v>-122.239865</v>
      </c>
      <c r="R159" s="2" t="s">
        <v>292</v>
      </c>
      <c r="S159" s="2" t="s">
        <v>1675</v>
      </c>
      <c r="T159" s="3" t="s">
        <v>1251</v>
      </c>
      <c r="U159" s="3" t="s">
        <v>1726</v>
      </c>
      <c r="V159" s="6" t="s">
        <v>1007</v>
      </c>
      <c r="W159" s="2" t="s">
        <v>1714</v>
      </c>
      <c r="X159" s="2">
        <v>2.8</v>
      </c>
      <c r="Y159" s="2" t="s">
        <v>1732</v>
      </c>
      <c r="Z159" s="2" t="s">
        <v>1709</v>
      </c>
      <c r="AA159" s="2" t="s">
        <v>1717</v>
      </c>
    </row>
    <row r="160" spans="1:27" ht="15.75">
      <c r="A160" s="2">
        <v>906</v>
      </c>
      <c r="B160" s="6" t="s">
        <v>629</v>
      </c>
      <c r="C160" s="2" t="s">
        <v>1825</v>
      </c>
      <c r="D160" s="2">
        <v>6</v>
      </c>
      <c r="E160" s="2" t="s">
        <v>608</v>
      </c>
      <c r="F160" s="2" t="s">
        <v>931</v>
      </c>
      <c r="G160" s="2" t="s">
        <v>1645</v>
      </c>
      <c r="H160" s="2" t="s">
        <v>1656</v>
      </c>
      <c r="I160" s="2" t="s">
        <v>932</v>
      </c>
      <c r="J160" s="3" t="s">
        <v>1008</v>
      </c>
      <c r="K160" s="2">
        <v>13.3</v>
      </c>
      <c r="L160" s="2">
        <v>300</v>
      </c>
      <c r="M160" s="2" t="s">
        <v>1009</v>
      </c>
      <c r="N160" s="2">
        <v>810</v>
      </c>
      <c r="O160" s="3" t="s">
        <v>1010</v>
      </c>
      <c r="P160" s="5">
        <v>38.416717</v>
      </c>
      <c r="Q160" s="5">
        <v>-122.118</v>
      </c>
      <c r="R160" s="2" t="s">
        <v>1042</v>
      </c>
      <c r="S160" s="2" t="s">
        <v>1675</v>
      </c>
      <c r="T160" s="3" t="s">
        <v>1011</v>
      </c>
      <c r="U160" s="3" t="s">
        <v>1905</v>
      </c>
      <c r="V160" s="6" t="s">
        <v>1012</v>
      </c>
      <c r="W160" s="2" t="s">
        <v>1714</v>
      </c>
      <c r="X160" s="2">
        <v>2.9</v>
      </c>
      <c r="Y160" s="2" t="s">
        <v>1732</v>
      </c>
      <c r="Z160" s="2" t="s">
        <v>1709</v>
      </c>
      <c r="AA160" s="2" t="s">
        <v>1721</v>
      </c>
    </row>
    <row r="161" spans="1:27" ht="15.75">
      <c r="A161" s="2">
        <v>907</v>
      </c>
      <c r="B161" s="6" t="s">
        <v>1613</v>
      </c>
      <c r="C161" s="2" t="s">
        <v>1825</v>
      </c>
      <c r="D161" s="2">
        <v>6</v>
      </c>
      <c r="E161" s="2" t="s">
        <v>608</v>
      </c>
      <c r="F161" s="2" t="s">
        <v>1614</v>
      </c>
      <c r="G161" s="2" t="s">
        <v>1645</v>
      </c>
      <c r="H161" s="2" t="s">
        <v>1656</v>
      </c>
      <c r="I161" s="2" t="s">
        <v>1848</v>
      </c>
      <c r="J161" s="3" t="s">
        <v>789</v>
      </c>
      <c r="K161" s="2">
        <v>3.29</v>
      </c>
      <c r="L161" s="2">
        <v>275</v>
      </c>
      <c r="M161" s="3" t="s">
        <v>790</v>
      </c>
      <c r="N161" s="2">
        <v>220</v>
      </c>
      <c r="O161" s="3" t="s">
        <v>791</v>
      </c>
      <c r="P161" s="5">
        <v>38.103562</v>
      </c>
      <c r="Q161" s="5">
        <v>-122.893263</v>
      </c>
      <c r="R161" s="2" t="s">
        <v>294</v>
      </c>
      <c r="S161" s="2" t="s">
        <v>792</v>
      </c>
      <c r="T161" s="3" t="s">
        <v>793</v>
      </c>
      <c r="U161" s="3" t="s">
        <v>1715</v>
      </c>
      <c r="V161" s="6" t="s">
        <v>794</v>
      </c>
      <c r="W161" s="2" t="s">
        <v>1714</v>
      </c>
      <c r="X161" s="2">
        <v>0.3</v>
      </c>
      <c r="Y161" s="2" t="s">
        <v>1732</v>
      </c>
      <c r="Z161" s="2" t="s">
        <v>795</v>
      </c>
      <c r="AA161" s="2" t="s">
        <v>1717</v>
      </c>
    </row>
    <row r="162" spans="1:27" ht="15.75">
      <c r="A162" s="2">
        <v>908</v>
      </c>
      <c r="B162" s="6" t="s">
        <v>1615</v>
      </c>
      <c r="C162" s="2" t="s">
        <v>1825</v>
      </c>
      <c r="D162" s="2">
        <v>6</v>
      </c>
      <c r="E162" s="2" t="s">
        <v>608</v>
      </c>
      <c r="F162" s="2" t="s">
        <v>1614</v>
      </c>
      <c r="G162" s="2" t="s">
        <v>1645</v>
      </c>
      <c r="H162" s="2" t="s">
        <v>1656</v>
      </c>
      <c r="I162" s="2" t="s">
        <v>1848</v>
      </c>
      <c r="J162" s="3" t="s">
        <v>796</v>
      </c>
      <c r="K162" s="2">
        <v>10</v>
      </c>
      <c r="L162" s="2">
        <v>253</v>
      </c>
      <c r="M162" s="3" t="s">
        <v>790</v>
      </c>
      <c r="N162" s="2">
        <v>25</v>
      </c>
      <c r="O162" s="3" t="s">
        <v>797</v>
      </c>
      <c r="P162" s="5">
        <v>38.075484</v>
      </c>
      <c r="Q162" s="5">
        <v>-122.965161</v>
      </c>
      <c r="R162" s="2" t="s">
        <v>1052</v>
      </c>
      <c r="S162" s="2" t="s">
        <v>798</v>
      </c>
      <c r="T162" s="3" t="s">
        <v>799</v>
      </c>
      <c r="U162" s="3" t="s">
        <v>1017</v>
      </c>
      <c r="V162" s="6" t="s">
        <v>800</v>
      </c>
      <c r="W162" s="2" t="s">
        <v>1710</v>
      </c>
      <c r="X162" s="2">
        <v>0.45</v>
      </c>
      <c r="Y162" s="2" t="s">
        <v>1732</v>
      </c>
      <c r="Z162" s="2" t="s">
        <v>1713</v>
      </c>
      <c r="AA162" s="2" t="s">
        <v>1717</v>
      </c>
    </row>
    <row r="163" spans="1:27" ht="15.75">
      <c r="A163" s="2">
        <v>909</v>
      </c>
      <c r="B163" s="6" t="s">
        <v>1616</v>
      </c>
      <c r="C163" s="2" t="s">
        <v>1825</v>
      </c>
      <c r="D163" s="2">
        <v>9</v>
      </c>
      <c r="E163" s="2" t="s">
        <v>608</v>
      </c>
      <c r="F163" s="2" t="s">
        <v>1617</v>
      </c>
      <c r="G163" s="2" t="s">
        <v>1645</v>
      </c>
      <c r="H163" s="2" t="s">
        <v>1656</v>
      </c>
      <c r="I163" s="2" t="s">
        <v>1848</v>
      </c>
      <c r="J163" s="3" t="s">
        <v>801</v>
      </c>
      <c r="K163" s="2">
        <v>5.18</v>
      </c>
      <c r="L163" s="2">
        <v>302</v>
      </c>
      <c r="M163" s="2" t="s">
        <v>790</v>
      </c>
      <c r="N163" s="2">
        <v>140</v>
      </c>
      <c r="O163" s="3" t="s">
        <v>802</v>
      </c>
      <c r="P163" s="5">
        <v>38.125728</v>
      </c>
      <c r="Q163" s="5">
        <v>-122.905993</v>
      </c>
      <c r="R163" s="2" t="s">
        <v>290</v>
      </c>
      <c r="S163" s="2" t="s">
        <v>1304</v>
      </c>
      <c r="T163" s="3" t="s">
        <v>1305</v>
      </c>
      <c r="U163" s="3" t="s">
        <v>1715</v>
      </c>
      <c r="V163" s="6" t="s">
        <v>1306</v>
      </c>
      <c r="W163" s="2" t="s">
        <v>1714</v>
      </c>
      <c r="X163" s="2">
        <v>0.2</v>
      </c>
      <c r="Y163" s="2" t="s">
        <v>1732</v>
      </c>
      <c r="Z163" s="2" t="s">
        <v>1709</v>
      </c>
      <c r="AA163" s="2" t="s">
        <v>1717</v>
      </c>
    </row>
    <row r="164" spans="1:27" ht="15.75">
      <c r="A164" s="2">
        <v>910</v>
      </c>
      <c r="B164" s="6" t="s">
        <v>1616</v>
      </c>
      <c r="C164" s="2" t="s">
        <v>1825</v>
      </c>
      <c r="D164" s="2">
        <v>5</v>
      </c>
      <c r="E164" s="2" t="s">
        <v>608</v>
      </c>
      <c r="F164" s="2" t="s">
        <v>1617</v>
      </c>
      <c r="G164" s="2" t="s">
        <v>1645</v>
      </c>
      <c r="H164" s="2" t="s">
        <v>1656</v>
      </c>
      <c r="I164" s="2" t="s">
        <v>1848</v>
      </c>
      <c r="J164" s="3" t="s">
        <v>1307</v>
      </c>
      <c r="K164" s="2">
        <v>10.6</v>
      </c>
      <c r="L164" s="2">
        <v>316</v>
      </c>
      <c r="M164" s="2" t="s">
        <v>790</v>
      </c>
      <c r="N164" s="2">
        <v>170</v>
      </c>
      <c r="O164" s="3" t="s">
        <v>1308</v>
      </c>
      <c r="P164" s="5">
        <v>38.169357</v>
      </c>
      <c r="Q164" s="5">
        <v>-122.939653</v>
      </c>
      <c r="R164" s="2" t="s">
        <v>1042</v>
      </c>
      <c r="S164" s="2" t="s">
        <v>909</v>
      </c>
      <c r="T164" s="3" t="s">
        <v>1309</v>
      </c>
      <c r="U164" s="3" t="s">
        <v>1715</v>
      </c>
      <c r="V164" s="6" t="s">
        <v>1310</v>
      </c>
      <c r="W164" s="2" t="s">
        <v>1714</v>
      </c>
      <c r="X164" s="2">
        <v>0.2</v>
      </c>
      <c r="Y164" s="2" t="s">
        <v>1732</v>
      </c>
      <c r="Z164" s="2" t="s">
        <v>1709</v>
      </c>
      <c r="AA164" s="2" t="s">
        <v>1717</v>
      </c>
    </row>
    <row r="165" spans="1:27" ht="15.75">
      <c r="A165" s="2">
        <v>911</v>
      </c>
      <c r="B165" s="6" t="s">
        <v>1616</v>
      </c>
      <c r="C165" s="2" t="s">
        <v>1825</v>
      </c>
      <c r="D165" s="2">
        <v>5</v>
      </c>
      <c r="E165" s="2" t="s">
        <v>608</v>
      </c>
      <c r="F165" s="2" t="s">
        <v>1617</v>
      </c>
      <c r="G165" s="2" t="s">
        <v>1645</v>
      </c>
      <c r="H165" s="2" t="s">
        <v>1656</v>
      </c>
      <c r="I165" s="2" t="s">
        <v>1848</v>
      </c>
      <c r="J165" s="3" t="s">
        <v>1311</v>
      </c>
      <c r="K165" s="2">
        <v>9.01</v>
      </c>
      <c r="L165" s="2">
        <v>318</v>
      </c>
      <c r="M165" s="2" t="s">
        <v>790</v>
      </c>
      <c r="N165" s="2">
        <v>100</v>
      </c>
      <c r="O165" s="3" t="s">
        <v>1312</v>
      </c>
      <c r="P165" s="5">
        <v>38.161353</v>
      </c>
      <c r="Q165" s="5">
        <v>-122.924596</v>
      </c>
      <c r="R165" s="2" t="s">
        <v>294</v>
      </c>
      <c r="S165" s="2" t="s">
        <v>1313</v>
      </c>
      <c r="T165" s="3" t="s">
        <v>1314</v>
      </c>
      <c r="U165" s="3" t="s">
        <v>1715</v>
      </c>
      <c r="V165" s="6" t="s">
        <v>805</v>
      </c>
      <c r="W165" s="2" t="s">
        <v>1714</v>
      </c>
      <c r="X165" s="2">
        <v>0.2</v>
      </c>
      <c r="Y165" s="2" t="s">
        <v>1732</v>
      </c>
      <c r="Z165" s="2" t="s">
        <v>1709</v>
      </c>
      <c r="AA165" s="2" t="s">
        <v>1717</v>
      </c>
    </row>
    <row r="166" spans="1:27" ht="15.75">
      <c r="A166" s="2">
        <v>912</v>
      </c>
      <c r="B166" s="6" t="s">
        <v>1616</v>
      </c>
      <c r="C166" s="2" t="s">
        <v>1825</v>
      </c>
      <c r="D166" s="2">
        <v>5</v>
      </c>
      <c r="E166" s="2" t="s">
        <v>608</v>
      </c>
      <c r="F166" s="2" t="s">
        <v>1617</v>
      </c>
      <c r="G166" s="2" t="s">
        <v>1645</v>
      </c>
      <c r="H166" s="2" t="s">
        <v>1656</v>
      </c>
      <c r="I166" s="2" t="s">
        <v>1848</v>
      </c>
      <c r="J166" s="3" t="s">
        <v>806</v>
      </c>
      <c r="K166" s="2">
        <v>7.31</v>
      </c>
      <c r="L166" s="2">
        <v>305</v>
      </c>
      <c r="M166" s="2" t="s">
        <v>790</v>
      </c>
      <c r="N166" s="2">
        <v>80</v>
      </c>
      <c r="O166" s="3" t="s">
        <v>807</v>
      </c>
      <c r="P166" s="5">
        <v>38.138629</v>
      </c>
      <c r="Q166" s="5">
        <v>-122.92429</v>
      </c>
      <c r="R166" s="2" t="s">
        <v>294</v>
      </c>
      <c r="S166" s="2" t="s">
        <v>909</v>
      </c>
      <c r="T166" s="3" t="s">
        <v>808</v>
      </c>
      <c r="U166" s="3" t="s">
        <v>1715</v>
      </c>
      <c r="V166" s="6" t="s">
        <v>809</v>
      </c>
      <c r="W166" s="2" t="s">
        <v>1714</v>
      </c>
      <c r="X166" s="2">
        <v>0.15</v>
      </c>
      <c r="Y166" s="2" t="s">
        <v>1732</v>
      </c>
      <c r="Z166" s="2" t="s">
        <v>1709</v>
      </c>
      <c r="AA166" s="2" t="s">
        <v>1717</v>
      </c>
    </row>
    <row r="167" spans="1:27" ht="15.75">
      <c r="A167" s="2">
        <v>913</v>
      </c>
      <c r="B167" s="6" t="s">
        <v>1618</v>
      </c>
      <c r="C167" s="2" t="s">
        <v>1825</v>
      </c>
      <c r="D167" s="2">
        <v>5</v>
      </c>
      <c r="E167" s="2" t="s">
        <v>608</v>
      </c>
      <c r="F167" s="2" t="s">
        <v>1619</v>
      </c>
      <c r="G167" s="2" t="s">
        <v>1645</v>
      </c>
      <c r="H167" s="2" t="s">
        <v>1656</v>
      </c>
      <c r="I167" s="2" t="s">
        <v>1848</v>
      </c>
      <c r="J167" s="3" t="s">
        <v>810</v>
      </c>
      <c r="K167" s="2">
        <v>4.23</v>
      </c>
      <c r="L167" s="2">
        <v>33</v>
      </c>
      <c r="M167" s="2" t="s">
        <v>256</v>
      </c>
      <c r="N167" s="2">
        <v>450</v>
      </c>
      <c r="O167" s="3" t="s">
        <v>811</v>
      </c>
      <c r="P167" s="5">
        <v>37.941306</v>
      </c>
      <c r="Q167" s="5">
        <v>-122.659249</v>
      </c>
      <c r="R167" s="2" t="s">
        <v>294</v>
      </c>
      <c r="S167" s="3" t="s">
        <v>812</v>
      </c>
      <c r="T167" s="3" t="s">
        <v>813</v>
      </c>
      <c r="U167" s="3" t="s">
        <v>814</v>
      </c>
      <c r="V167" s="6" t="s">
        <v>815</v>
      </c>
      <c r="W167" s="2" t="s">
        <v>1710</v>
      </c>
      <c r="X167" s="2">
        <v>3</v>
      </c>
      <c r="Y167" s="2" t="s">
        <v>1732</v>
      </c>
      <c r="Z167" s="2" t="s">
        <v>1709</v>
      </c>
      <c r="AA167" s="2" t="s">
        <v>1717</v>
      </c>
    </row>
    <row r="168" spans="1:27" ht="15.75">
      <c r="A168" s="2">
        <v>914</v>
      </c>
      <c r="B168" s="6" t="s">
        <v>1620</v>
      </c>
      <c r="C168" s="2" t="s">
        <v>1825</v>
      </c>
      <c r="D168" s="2">
        <v>6</v>
      </c>
      <c r="E168" s="2" t="s">
        <v>608</v>
      </c>
      <c r="F168" s="2" t="s">
        <v>1619</v>
      </c>
      <c r="G168" s="2" t="s">
        <v>1645</v>
      </c>
      <c r="H168" s="2" t="s">
        <v>1656</v>
      </c>
      <c r="I168" s="2" t="s">
        <v>1848</v>
      </c>
      <c r="J168" s="3" t="s">
        <v>816</v>
      </c>
      <c r="K168" s="2">
        <v>7.82</v>
      </c>
      <c r="L168" s="2">
        <v>39</v>
      </c>
      <c r="M168" s="2" t="s">
        <v>256</v>
      </c>
      <c r="N168" s="2">
        <v>280</v>
      </c>
      <c r="O168" s="3" t="s">
        <v>817</v>
      </c>
      <c r="P168" s="5">
        <v>37.963987</v>
      </c>
      <c r="Q168" s="5">
        <v>-122.629209</v>
      </c>
      <c r="R168" s="2" t="s">
        <v>290</v>
      </c>
      <c r="S168" s="2" t="s">
        <v>1675</v>
      </c>
      <c r="T168" s="3" t="s">
        <v>818</v>
      </c>
      <c r="U168" s="3" t="s">
        <v>1220</v>
      </c>
      <c r="V168" s="6" t="s">
        <v>819</v>
      </c>
      <c r="W168" s="2" t="s">
        <v>1714</v>
      </c>
      <c r="X168" s="2">
        <v>1.4</v>
      </c>
      <c r="Y168" s="2" t="s">
        <v>1732</v>
      </c>
      <c r="Z168" s="2" t="s">
        <v>1709</v>
      </c>
      <c r="AA168" s="2" t="s">
        <v>1717</v>
      </c>
    </row>
    <row r="169" spans="1:27" ht="15.75">
      <c r="A169" s="2">
        <v>915</v>
      </c>
      <c r="B169" s="6" t="s">
        <v>630</v>
      </c>
      <c r="C169" s="2" t="s">
        <v>1825</v>
      </c>
      <c r="D169" s="2">
        <v>3</v>
      </c>
      <c r="E169" s="2" t="s">
        <v>608</v>
      </c>
      <c r="F169" s="2" t="s">
        <v>1619</v>
      </c>
      <c r="G169" s="2" t="s">
        <v>1645</v>
      </c>
      <c r="H169" s="2" t="s">
        <v>1656</v>
      </c>
      <c r="I169" s="2" t="s">
        <v>1848</v>
      </c>
      <c r="J169" s="3" t="s">
        <v>820</v>
      </c>
      <c r="K169" s="2">
        <v>6.38</v>
      </c>
      <c r="L169" s="2">
        <v>46</v>
      </c>
      <c r="M169" s="2" t="s">
        <v>256</v>
      </c>
      <c r="N169" s="2">
        <v>240</v>
      </c>
      <c r="O169" s="3" t="s">
        <v>821</v>
      </c>
      <c r="P169" s="5">
        <v>37.949251</v>
      </c>
      <c r="Q169" s="5">
        <v>-122.633152</v>
      </c>
      <c r="R169" s="2" t="s">
        <v>291</v>
      </c>
      <c r="S169" s="2" t="s">
        <v>1675</v>
      </c>
      <c r="T169" s="3" t="s">
        <v>822</v>
      </c>
      <c r="U169" s="3" t="s">
        <v>260</v>
      </c>
      <c r="V169" s="6" t="s">
        <v>823</v>
      </c>
      <c r="W169" s="2" t="s">
        <v>1714</v>
      </c>
      <c r="X169" s="2">
        <v>2</v>
      </c>
      <c r="Y169" s="2" t="s">
        <v>1732</v>
      </c>
      <c r="Z169" s="2" t="s">
        <v>1709</v>
      </c>
      <c r="AA169" s="2" t="s">
        <v>1717</v>
      </c>
    </row>
    <row r="170" spans="1:27" ht="15.75">
      <c r="A170" s="2">
        <v>916</v>
      </c>
      <c r="B170" s="6" t="s">
        <v>630</v>
      </c>
      <c r="C170" s="2" t="s">
        <v>1825</v>
      </c>
      <c r="D170" s="2">
        <v>6</v>
      </c>
      <c r="E170" s="2" t="s">
        <v>608</v>
      </c>
      <c r="F170" s="2" t="s">
        <v>1621</v>
      </c>
      <c r="G170" s="2" t="s">
        <v>1645</v>
      </c>
      <c r="H170" s="2" t="s">
        <v>1656</v>
      </c>
      <c r="I170" s="2" t="s">
        <v>1850</v>
      </c>
      <c r="J170" s="11" t="s">
        <v>2267</v>
      </c>
      <c r="K170" s="2">
        <v>6.38</v>
      </c>
      <c r="L170" s="2">
        <v>67</v>
      </c>
      <c r="M170" s="2" t="s">
        <v>1207</v>
      </c>
      <c r="N170" s="2">
        <v>380</v>
      </c>
      <c r="O170" s="3" t="s">
        <v>2268</v>
      </c>
      <c r="P170" s="5">
        <v>37.844195</v>
      </c>
      <c r="Q170" s="5">
        <v>-121.932312</v>
      </c>
      <c r="R170" s="2" t="s">
        <v>289</v>
      </c>
      <c r="S170" s="2" t="s">
        <v>1675</v>
      </c>
      <c r="T170" s="3" t="s">
        <v>2274</v>
      </c>
      <c r="U170" s="3" t="s">
        <v>1729</v>
      </c>
      <c r="V170" s="6" t="s">
        <v>2269</v>
      </c>
      <c r="W170" s="2" t="s">
        <v>1714</v>
      </c>
      <c r="X170" s="2">
        <v>3</v>
      </c>
      <c r="Y170" s="2" t="s">
        <v>1732</v>
      </c>
      <c r="Z170" s="2" t="s">
        <v>1709</v>
      </c>
      <c r="AA170" s="2" t="s">
        <v>1721</v>
      </c>
    </row>
    <row r="171" spans="1:27" ht="15.75">
      <c r="A171" s="2">
        <v>917</v>
      </c>
      <c r="B171" s="6" t="s">
        <v>631</v>
      </c>
      <c r="C171" s="2" t="s">
        <v>1825</v>
      </c>
      <c r="D171" s="2">
        <v>5</v>
      </c>
      <c r="E171" s="2" t="s">
        <v>608</v>
      </c>
      <c r="F171" s="2" t="s">
        <v>1621</v>
      </c>
      <c r="G171" s="2" t="s">
        <v>1645</v>
      </c>
      <c r="H171" s="2" t="s">
        <v>1656</v>
      </c>
      <c r="I171" s="2" t="s">
        <v>1622</v>
      </c>
      <c r="J171" s="3" t="s">
        <v>2270</v>
      </c>
      <c r="K171" s="2">
        <v>10.2</v>
      </c>
      <c r="L171" s="2">
        <v>81</v>
      </c>
      <c r="M171" s="2" t="s">
        <v>2271</v>
      </c>
      <c r="N171" s="2">
        <v>380</v>
      </c>
      <c r="O171" s="3" t="s">
        <v>2272</v>
      </c>
      <c r="P171" s="5">
        <v>37.103186</v>
      </c>
      <c r="Q171" s="5">
        <v>-121.971657</v>
      </c>
      <c r="R171" s="2" t="s">
        <v>1764</v>
      </c>
      <c r="S171" s="2" t="s">
        <v>2273</v>
      </c>
      <c r="T171" s="3" t="s">
        <v>2280</v>
      </c>
      <c r="U171" s="3" t="s">
        <v>1061</v>
      </c>
      <c r="V171" s="6" t="s">
        <v>2275</v>
      </c>
      <c r="W171" s="2" t="s">
        <v>1710</v>
      </c>
      <c r="X171" s="2">
        <v>5</v>
      </c>
      <c r="Y171" s="2" t="s">
        <v>1732</v>
      </c>
      <c r="Z171" s="2" t="s">
        <v>1709</v>
      </c>
      <c r="AA171" s="2" t="s">
        <v>1721</v>
      </c>
    </row>
    <row r="172" spans="1:27" ht="15.75">
      <c r="A172" s="2">
        <v>918</v>
      </c>
      <c r="B172" s="6" t="s">
        <v>631</v>
      </c>
      <c r="C172" s="2" t="s">
        <v>1825</v>
      </c>
      <c r="D172" s="2">
        <v>3</v>
      </c>
      <c r="E172" s="2" t="s">
        <v>613</v>
      </c>
      <c r="F172" s="2" t="s">
        <v>1621</v>
      </c>
      <c r="G172" s="2" t="s">
        <v>1645</v>
      </c>
      <c r="H172" s="2" t="s">
        <v>1656</v>
      </c>
      <c r="I172" s="2" t="s">
        <v>1622</v>
      </c>
      <c r="J172" s="3" t="s">
        <v>2276</v>
      </c>
      <c r="K172" s="2">
        <v>2.95</v>
      </c>
      <c r="L172" s="2">
        <v>163</v>
      </c>
      <c r="M172" s="3" t="s">
        <v>2277</v>
      </c>
      <c r="N172" s="2">
        <v>240</v>
      </c>
      <c r="O172" s="3" t="s">
        <v>2278</v>
      </c>
      <c r="P172" s="5">
        <v>37.025819</v>
      </c>
      <c r="Q172" s="5">
        <v>-122.047959</v>
      </c>
      <c r="R172" s="2" t="s">
        <v>1042</v>
      </c>
      <c r="S172" s="3" t="s">
        <v>1676</v>
      </c>
      <c r="T172" s="3" t="s">
        <v>2279</v>
      </c>
      <c r="U172" s="3" t="s">
        <v>1061</v>
      </c>
      <c r="V172" s="6" t="s">
        <v>759</v>
      </c>
      <c r="W172" s="2" t="s">
        <v>1710</v>
      </c>
      <c r="X172" s="2">
        <v>3.5</v>
      </c>
      <c r="Y172" s="2" t="s">
        <v>1732</v>
      </c>
      <c r="Z172" s="2" t="s">
        <v>1709</v>
      </c>
      <c r="AA172" s="2" t="s">
        <v>1717</v>
      </c>
    </row>
    <row r="173" spans="1:27" ht="15.75">
      <c r="A173" s="2">
        <v>919</v>
      </c>
      <c r="B173" s="6" t="s">
        <v>1623</v>
      </c>
      <c r="C173" s="2" t="s">
        <v>1628</v>
      </c>
      <c r="D173" s="2">
        <v>1</v>
      </c>
      <c r="E173" s="2" t="s">
        <v>613</v>
      </c>
      <c r="F173" s="2" t="s">
        <v>1621</v>
      </c>
      <c r="G173" s="2" t="s">
        <v>1645</v>
      </c>
      <c r="H173" s="2" t="s">
        <v>1656</v>
      </c>
      <c r="I173" s="2" t="s">
        <v>1622</v>
      </c>
      <c r="J173" s="3" t="s">
        <v>2276</v>
      </c>
      <c r="K173" s="2">
        <v>2.95</v>
      </c>
      <c r="L173" s="2">
        <v>163</v>
      </c>
      <c r="M173" s="3" t="s">
        <v>2277</v>
      </c>
      <c r="N173" s="2">
        <v>240</v>
      </c>
      <c r="O173" s="3" t="s">
        <v>2278</v>
      </c>
      <c r="P173" s="5">
        <v>37.025819</v>
      </c>
      <c r="Q173" s="5">
        <v>-122.047959</v>
      </c>
      <c r="R173" s="2" t="s">
        <v>1042</v>
      </c>
      <c r="S173" s="3" t="s">
        <v>1676</v>
      </c>
      <c r="T173" s="3" t="s">
        <v>2279</v>
      </c>
      <c r="U173" s="3" t="s">
        <v>1061</v>
      </c>
      <c r="V173" s="6" t="s">
        <v>760</v>
      </c>
      <c r="W173" s="2" t="s">
        <v>1710</v>
      </c>
      <c r="X173" s="2">
        <v>4</v>
      </c>
      <c r="Y173" s="2" t="s">
        <v>1727</v>
      </c>
      <c r="Z173" s="2" t="s">
        <v>1709</v>
      </c>
      <c r="AA173" s="2" t="s">
        <v>1717</v>
      </c>
    </row>
    <row r="174" spans="1:27" ht="15.75">
      <c r="A174" s="2">
        <v>920</v>
      </c>
      <c r="B174" s="6" t="s">
        <v>1882</v>
      </c>
      <c r="C174" s="2" t="s">
        <v>1732</v>
      </c>
      <c r="D174" s="2">
        <v>1</v>
      </c>
      <c r="E174" s="2" t="s">
        <v>613</v>
      </c>
      <c r="F174" s="2" t="s">
        <v>1624</v>
      </c>
      <c r="G174" s="2" t="s">
        <v>1645</v>
      </c>
      <c r="H174" s="2" t="s">
        <v>1656</v>
      </c>
      <c r="I174" s="2" t="s">
        <v>1622</v>
      </c>
      <c r="J174" s="11" t="s">
        <v>761</v>
      </c>
      <c r="K174" s="2">
        <v>2.01</v>
      </c>
      <c r="L174" s="2">
        <v>62</v>
      </c>
      <c r="M174" s="3" t="s">
        <v>762</v>
      </c>
      <c r="N174" s="2">
        <v>520</v>
      </c>
      <c r="O174" s="3" t="s">
        <v>763</v>
      </c>
      <c r="P174" s="5">
        <v>37.050217</v>
      </c>
      <c r="Q174" s="5">
        <v>-122.129442</v>
      </c>
      <c r="R174" s="2" t="s">
        <v>1052</v>
      </c>
      <c r="S174" s="2" t="s">
        <v>1676</v>
      </c>
      <c r="T174" s="3" t="s">
        <v>764</v>
      </c>
      <c r="U174" s="3" t="s">
        <v>765</v>
      </c>
      <c r="V174" s="6" t="s">
        <v>766</v>
      </c>
      <c r="W174" s="2" t="s">
        <v>1728</v>
      </c>
      <c r="X174" s="2">
        <v>2</v>
      </c>
      <c r="Y174" s="2" t="s">
        <v>1243</v>
      </c>
      <c r="Z174" s="2" t="s">
        <v>1713</v>
      </c>
      <c r="AA174" s="2" t="s">
        <v>1721</v>
      </c>
    </row>
    <row r="175" spans="1:27" ht="15.75">
      <c r="A175" s="2">
        <v>921</v>
      </c>
      <c r="B175" s="6" t="s">
        <v>1625</v>
      </c>
      <c r="C175" s="2" t="s">
        <v>1825</v>
      </c>
      <c r="D175" s="2">
        <v>5</v>
      </c>
      <c r="E175" s="2" t="s">
        <v>608</v>
      </c>
      <c r="F175" s="2" t="s">
        <v>1626</v>
      </c>
      <c r="G175" s="2" t="s">
        <v>1645</v>
      </c>
      <c r="H175" s="2" t="s">
        <v>1656</v>
      </c>
      <c r="I175" s="2" t="s">
        <v>1691</v>
      </c>
      <c r="J175" s="3" t="s">
        <v>767</v>
      </c>
      <c r="K175" s="2">
        <v>7.35</v>
      </c>
      <c r="L175" s="2">
        <v>338</v>
      </c>
      <c r="M175" s="2" t="s">
        <v>768</v>
      </c>
      <c r="N175" s="2">
        <v>850</v>
      </c>
      <c r="O175" s="3" t="s">
        <v>769</v>
      </c>
      <c r="P175" s="5">
        <v>39.873465</v>
      </c>
      <c r="Q175" s="5">
        <v>-121.609423</v>
      </c>
      <c r="R175" s="2" t="s">
        <v>1052</v>
      </c>
      <c r="S175" s="2" t="s">
        <v>770</v>
      </c>
      <c r="T175" s="3" t="s">
        <v>771</v>
      </c>
      <c r="U175" s="3" t="s">
        <v>772</v>
      </c>
      <c r="V175" s="6" t="s">
        <v>773</v>
      </c>
      <c r="W175" s="2" t="s">
        <v>1714</v>
      </c>
      <c r="X175" s="2">
        <v>0.1</v>
      </c>
      <c r="Y175" s="2" t="s">
        <v>1732</v>
      </c>
      <c r="Z175" s="2" t="s">
        <v>1713</v>
      </c>
      <c r="AA175" s="2" t="s">
        <v>1721</v>
      </c>
    </row>
    <row r="176" spans="1:27" ht="15.75">
      <c r="A176" s="2">
        <v>922</v>
      </c>
      <c r="B176" s="6" t="s">
        <v>1627</v>
      </c>
      <c r="C176" s="2" t="s">
        <v>1628</v>
      </c>
      <c r="D176" s="2">
        <v>1</v>
      </c>
      <c r="E176" s="2" t="s">
        <v>608</v>
      </c>
      <c r="F176" s="2" t="s">
        <v>1626</v>
      </c>
      <c r="G176" s="2" t="s">
        <v>1645</v>
      </c>
      <c r="H176" s="2" t="s">
        <v>1656</v>
      </c>
      <c r="I176" s="2" t="s">
        <v>1691</v>
      </c>
      <c r="J176" s="3" t="s">
        <v>767</v>
      </c>
      <c r="K176" s="2">
        <v>7.35</v>
      </c>
      <c r="L176" s="2">
        <v>338</v>
      </c>
      <c r="M176" s="2" t="s">
        <v>768</v>
      </c>
      <c r="N176" s="2">
        <v>850</v>
      </c>
      <c r="O176" s="3" t="s">
        <v>769</v>
      </c>
      <c r="P176" s="5">
        <v>39.873465</v>
      </c>
      <c r="Q176" s="5">
        <v>-121.609423</v>
      </c>
      <c r="R176" s="2" t="s">
        <v>1052</v>
      </c>
      <c r="S176" s="2" t="s">
        <v>770</v>
      </c>
      <c r="T176" s="3" t="s">
        <v>771</v>
      </c>
      <c r="U176" s="3" t="s">
        <v>772</v>
      </c>
      <c r="V176" s="6" t="s">
        <v>774</v>
      </c>
      <c r="W176" s="2" t="s">
        <v>1714</v>
      </c>
      <c r="X176" s="2">
        <v>4</v>
      </c>
      <c r="Y176" s="2" t="s">
        <v>1727</v>
      </c>
      <c r="Z176" s="2" t="s">
        <v>1716</v>
      </c>
      <c r="AA176" s="2" t="s">
        <v>1721</v>
      </c>
    </row>
    <row r="177" spans="1:27" ht="15.75">
      <c r="A177" s="2">
        <v>923</v>
      </c>
      <c r="B177" s="6" t="s">
        <v>621</v>
      </c>
      <c r="C177" s="2" t="s">
        <v>1825</v>
      </c>
      <c r="D177" s="2">
        <v>5</v>
      </c>
      <c r="E177" s="2" t="s">
        <v>608</v>
      </c>
      <c r="F177" s="2" t="s">
        <v>1626</v>
      </c>
      <c r="G177" s="2" t="s">
        <v>1645</v>
      </c>
      <c r="H177" s="2" t="s">
        <v>1656</v>
      </c>
      <c r="I177" s="2" t="s">
        <v>1691</v>
      </c>
      <c r="J177" s="3" t="s">
        <v>775</v>
      </c>
      <c r="K177" s="2">
        <v>0.29</v>
      </c>
      <c r="L177" s="2">
        <v>340</v>
      </c>
      <c r="M177" s="2" t="s">
        <v>768</v>
      </c>
      <c r="N177" s="2">
        <v>700</v>
      </c>
      <c r="O177" s="3" t="s">
        <v>776</v>
      </c>
      <c r="P177" s="5">
        <v>39.814697</v>
      </c>
      <c r="Q177" s="5">
        <v>-121.578387</v>
      </c>
      <c r="R177" s="2" t="s">
        <v>290</v>
      </c>
      <c r="S177" s="2" t="s">
        <v>1675</v>
      </c>
      <c r="T177" s="3" t="s">
        <v>777</v>
      </c>
      <c r="U177" s="3" t="s">
        <v>1220</v>
      </c>
      <c r="V177" s="6" t="s">
        <v>778</v>
      </c>
      <c r="W177" s="2" t="s">
        <v>1714</v>
      </c>
      <c r="X177" s="2">
        <v>2.2</v>
      </c>
      <c r="Y177" s="2" t="s">
        <v>1732</v>
      </c>
      <c r="Z177" s="2" t="s">
        <v>1709</v>
      </c>
      <c r="AA177" s="2" t="s">
        <v>1721</v>
      </c>
    </row>
    <row r="178" spans="1:27" ht="15.75">
      <c r="A178" s="2">
        <v>924</v>
      </c>
      <c r="B178" s="6" t="s">
        <v>1629</v>
      </c>
      <c r="C178" s="2" t="s">
        <v>1825</v>
      </c>
      <c r="D178" s="2">
        <v>5</v>
      </c>
      <c r="E178" s="2" t="s">
        <v>608</v>
      </c>
      <c r="F178" s="2" t="s">
        <v>1630</v>
      </c>
      <c r="G178" s="2" t="s">
        <v>1645</v>
      </c>
      <c r="H178" s="2" t="s">
        <v>1656</v>
      </c>
      <c r="I178" s="2" t="s">
        <v>1820</v>
      </c>
      <c r="J178" s="3" t="s">
        <v>779</v>
      </c>
      <c r="K178" s="2">
        <v>1.18</v>
      </c>
      <c r="L178" s="2">
        <v>240</v>
      </c>
      <c r="M178" s="2" t="s">
        <v>780</v>
      </c>
      <c r="N178" s="2">
        <v>110</v>
      </c>
      <c r="O178" s="3" t="s">
        <v>781</v>
      </c>
      <c r="P178" s="5">
        <v>32.706919</v>
      </c>
      <c r="Q178" s="5">
        <v>-117.248674</v>
      </c>
      <c r="R178" s="2" t="s">
        <v>294</v>
      </c>
      <c r="S178" s="2" t="s">
        <v>1675</v>
      </c>
      <c r="T178" s="3" t="s">
        <v>782</v>
      </c>
      <c r="U178" s="3" t="s">
        <v>315</v>
      </c>
      <c r="V178" s="6" t="s">
        <v>783</v>
      </c>
      <c r="W178" s="2" t="s">
        <v>1714</v>
      </c>
      <c r="X178" s="2">
        <v>2.8</v>
      </c>
      <c r="Y178" s="2" t="s">
        <v>1732</v>
      </c>
      <c r="Z178" s="2" t="s">
        <v>1709</v>
      </c>
      <c r="AA178" s="2" t="s">
        <v>1717</v>
      </c>
    </row>
    <row r="179" spans="1:27" ht="15.75">
      <c r="A179" s="2">
        <v>925</v>
      </c>
      <c r="B179" s="6" t="s">
        <v>1866</v>
      </c>
      <c r="C179" s="2" t="s">
        <v>1825</v>
      </c>
      <c r="D179" s="2">
        <v>5</v>
      </c>
      <c r="E179" s="2" t="s">
        <v>608</v>
      </c>
      <c r="F179" s="2" t="s">
        <v>1630</v>
      </c>
      <c r="G179" s="2" t="s">
        <v>1645</v>
      </c>
      <c r="H179" s="2" t="s">
        <v>1656</v>
      </c>
      <c r="I179" s="2" t="s">
        <v>1820</v>
      </c>
      <c r="J179" s="3" t="s">
        <v>262</v>
      </c>
      <c r="K179" s="2">
        <v>12.3</v>
      </c>
      <c r="L179" s="2">
        <v>85</v>
      </c>
      <c r="M179" s="2" t="s">
        <v>263</v>
      </c>
      <c r="N179" s="2">
        <v>920</v>
      </c>
      <c r="O179" s="3" t="s">
        <v>264</v>
      </c>
      <c r="P179" s="5">
        <v>32.726443</v>
      </c>
      <c r="Q179" s="5">
        <v>-116.744301</v>
      </c>
      <c r="R179" s="2" t="s">
        <v>289</v>
      </c>
      <c r="S179" s="2" t="s">
        <v>1675</v>
      </c>
      <c r="T179" s="3" t="s">
        <v>265</v>
      </c>
      <c r="U179" s="3" t="s">
        <v>1715</v>
      </c>
      <c r="V179" s="6" t="s">
        <v>266</v>
      </c>
      <c r="W179" s="2" t="s">
        <v>1714</v>
      </c>
      <c r="X179" s="2">
        <v>2.6</v>
      </c>
      <c r="Y179" s="2" t="s">
        <v>1732</v>
      </c>
      <c r="Z179" s="2" t="s">
        <v>1709</v>
      </c>
      <c r="AA179" s="2" t="s">
        <v>1721</v>
      </c>
    </row>
    <row r="180" spans="1:27" ht="15.75">
      <c r="A180" s="2">
        <v>926</v>
      </c>
      <c r="B180" s="6" t="s">
        <v>1673</v>
      </c>
      <c r="C180" s="2" t="s">
        <v>1048</v>
      </c>
      <c r="D180" s="2">
        <v>1</v>
      </c>
      <c r="E180" s="2" t="s">
        <v>608</v>
      </c>
      <c r="F180" s="2" t="s">
        <v>1630</v>
      </c>
      <c r="G180" s="2" t="s">
        <v>1645</v>
      </c>
      <c r="H180" s="2" t="s">
        <v>1656</v>
      </c>
      <c r="I180" s="2" t="s">
        <v>1820</v>
      </c>
      <c r="J180" s="3" t="s">
        <v>262</v>
      </c>
      <c r="K180" s="2">
        <v>12.3</v>
      </c>
      <c r="L180" s="2">
        <v>85</v>
      </c>
      <c r="M180" s="2" t="s">
        <v>263</v>
      </c>
      <c r="N180" s="2">
        <v>920</v>
      </c>
      <c r="O180" s="3" t="s">
        <v>264</v>
      </c>
      <c r="P180" s="5">
        <v>32.726443</v>
      </c>
      <c r="Q180" s="5">
        <v>-116.744301</v>
      </c>
      <c r="R180" s="2" t="s">
        <v>289</v>
      </c>
      <c r="S180" s="2" t="s">
        <v>1675</v>
      </c>
      <c r="T180" s="3" t="s">
        <v>265</v>
      </c>
      <c r="U180" s="3" t="s">
        <v>1715</v>
      </c>
      <c r="V180" s="6" t="s">
        <v>326</v>
      </c>
      <c r="W180" s="2" t="s">
        <v>1710</v>
      </c>
      <c r="X180" s="2" t="s">
        <v>1764</v>
      </c>
      <c r="Y180" s="2" t="s">
        <v>1243</v>
      </c>
      <c r="Z180" s="2" t="s">
        <v>1709</v>
      </c>
      <c r="AA180" s="2" t="s">
        <v>1721</v>
      </c>
    </row>
    <row r="181" spans="1:27" ht="15.75">
      <c r="A181" s="2">
        <v>927</v>
      </c>
      <c r="B181" s="6" t="s">
        <v>828</v>
      </c>
      <c r="C181" s="2" t="s">
        <v>1825</v>
      </c>
      <c r="D181" s="2">
        <v>2</v>
      </c>
      <c r="E181" s="2" t="s">
        <v>608</v>
      </c>
      <c r="F181" s="2" t="s">
        <v>1630</v>
      </c>
      <c r="G181" s="2" t="s">
        <v>1645</v>
      </c>
      <c r="H181" s="2" t="s">
        <v>1656</v>
      </c>
      <c r="I181" s="2" t="s">
        <v>1820</v>
      </c>
      <c r="J181" s="3" t="s">
        <v>327</v>
      </c>
      <c r="K181" s="2">
        <v>12</v>
      </c>
      <c r="L181" s="2">
        <v>84</v>
      </c>
      <c r="M181" s="2" t="s">
        <v>263</v>
      </c>
      <c r="N181" s="2">
        <v>870</v>
      </c>
      <c r="O181" s="3" t="s">
        <v>328</v>
      </c>
      <c r="P181" s="5">
        <v>32.727318</v>
      </c>
      <c r="Q181" s="5">
        <v>-116.747401</v>
      </c>
      <c r="R181" s="2" t="s">
        <v>294</v>
      </c>
      <c r="S181" s="2" t="s">
        <v>1675</v>
      </c>
      <c r="T181" s="3" t="s">
        <v>329</v>
      </c>
      <c r="U181" s="3" t="s">
        <v>1715</v>
      </c>
      <c r="V181" s="6" t="s">
        <v>330</v>
      </c>
      <c r="W181" s="2" t="s">
        <v>1710</v>
      </c>
      <c r="X181" s="2">
        <v>1</v>
      </c>
      <c r="Y181" s="2" t="s">
        <v>1732</v>
      </c>
      <c r="Z181" s="2" t="s">
        <v>1709</v>
      </c>
      <c r="AA181" s="2" t="s">
        <v>1721</v>
      </c>
    </row>
    <row r="182" spans="1:27" ht="15.75">
      <c r="A182" s="2">
        <v>928</v>
      </c>
      <c r="B182" s="6" t="s">
        <v>828</v>
      </c>
      <c r="C182" s="2" t="s">
        <v>1825</v>
      </c>
      <c r="D182" s="2">
        <v>5</v>
      </c>
      <c r="E182" s="2" t="s">
        <v>608</v>
      </c>
      <c r="F182" s="2" t="s">
        <v>1631</v>
      </c>
      <c r="G182" s="2" t="s">
        <v>1645</v>
      </c>
      <c r="H182" s="2" t="s">
        <v>1656</v>
      </c>
      <c r="I182" s="2" t="s">
        <v>1820</v>
      </c>
      <c r="J182" s="3" t="s">
        <v>331</v>
      </c>
      <c r="K182" s="2">
        <v>15</v>
      </c>
      <c r="L182" s="2">
        <v>94</v>
      </c>
      <c r="M182" s="2" t="s">
        <v>263</v>
      </c>
      <c r="N182" s="2">
        <v>640</v>
      </c>
      <c r="O182" s="3" t="s">
        <v>332</v>
      </c>
      <c r="P182" s="5">
        <v>32.706691</v>
      </c>
      <c r="Q182" s="5">
        <v>-116.715543</v>
      </c>
      <c r="R182" s="2" t="s">
        <v>292</v>
      </c>
      <c r="S182" s="2" t="s">
        <v>1675</v>
      </c>
      <c r="T182" s="3" t="s">
        <v>333</v>
      </c>
      <c r="U182" s="3" t="s">
        <v>2266</v>
      </c>
      <c r="V182" s="6" t="s">
        <v>933</v>
      </c>
      <c r="W182" s="2" t="s">
        <v>1714</v>
      </c>
      <c r="X182" s="2">
        <v>1.7</v>
      </c>
      <c r="Y182" s="2" t="s">
        <v>1732</v>
      </c>
      <c r="Z182" s="2" t="s">
        <v>1709</v>
      </c>
      <c r="AA182" s="2" t="s">
        <v>1721</v>
      </c>
    </row>
    <row r="183" spans="1:27" ht="15.75">
      <c r="A183" s="2">
        <v>929</v>
      </c>
      <c r="B183" s="6" t="s">
        <v>1662</v>
      </c>
      <c r="C183" s="2" t="s">
        <v>1823</v>
      </c>
      <c r="D183" s="2">
        <v>1</v>
      </c>
      <c r="E183" s="2" t="s">
        <v>608</v>
      </c>
      <c r="F183" s="2" t="s">
        <v>1631</v>
      </c>
      <c r="G183" s="2" t="s">
        <v>1645</v>
      </c>
      <c r="H183" s="2" t="s">
        <v>1656</v>
      </c>
      <c r="I183" s="2" t="s">
        <v>1820</v>
      </c>
      <c r="J183" s="3" t="s">
        <v>331</v>
      </c>
      <c r="K183" s="2">
        <v>15</v>
      </c>
      <c r="L183" s="2">
        <v>94</v>
      </c>
      <c r="M183" s="2" t="s">
        <v>263</v>
      </c>
      <c r="N183" s="2">
        <v>640</v>
      </c>
      <c r="O183" s="3" t="s">
        <v>332</v>
      </c>
      <c r="P183" s="5">
        <v>32.706691</v>
      </c>
      <c r="Q183" s="5">
        <v>-116.715543</v>
      </c>
      <c r="R183" s="2" t="s">
        <v>292</v>
      </c>
      <c r="S183" s="2" t="s">
        <v>1675</v>
      </c>
      <c r="T183" s="3" t="s">
        <v>333</v>
      </c>
      <c r="U183" s="3" t="s">
        <v>2266</v>
      </c>
      <c r="V183" s="6" t="s">
        <v>934</v>
      </c>
      <c r="W183" s="2" t="s">
        <v>1710</v>
      </c>
      <c r="X183" s="2" t="s">
        <v>1764</v>
      </c>
      <c r="Y183" s="2" t="s">
        <v>1732</v>
      </c>
      <c r="Z183" s="2" t="s">
        <v>1709</v>
      </c>
      <c r="AA183" s="2" t="s">
        <v>1721</v>
      </c>
    </row>
    <row r="184" spans="1:27" ht="15.75">
      <c r="A184" s="2">
        <v>930</v>
      </c>
      <c r="B184" s="6" t="s">
        <v>1632</v>
      </c>
      <c r="C184" s="2" t="s">
        <v>1048</v>
      </c>
      <c r="D184" s="2">
        <v>2</v>
      </c>
      <c r="E184" s="2" t="s">
        <v>608</v>
      </c>
      <c r="F184" s="2" t="s">
        <v>1631</v>
      </c>
      <c r="G184" s="2" t="s">
        <v>1645</v>
      </c>
      <c r="H184" s="2" t="s">
        <v>1656</v>
      </c>
      <c r="I184" s="2" t="s">
        <v>1820</v>
      </c>
      <c r="J184" s="3" t="s">
        <v>935</v>
      </c>
      <c r="K184" s="2">
        <v>13.3</v>
      </c>
      <c r="L184" s="2">
        <v>301</v>
      </c>
      <c r="M184" s="2" t="s">
        <v>936</v>
      </c>
      <c r="N184" s="2">
        <v>410</v>
      </c>
      <c r="O184" s="3" t="s">
        <v>937</v>
      </c>
      <c r="P184" s="5">
        <v>32.899971</v>
      </c>
      <c r="Q184" s="5">
        <v>-116.892357</v>
      </c>
      <c r="R184" s="2" t="s">
        <v>291</v>
      </c>
      <c r="S184" s="2" t="s">
        <v>1675</v>
      </c>
      <c r="T184" s="3" t="s">
        <v>1240</v>
      </c>
      <c r="U184" s="3" t="s">
        <v>1715</v>
      </c>
      <c r="V184" s="6" t="s">
        <v>938</v>
      </c>
      <c r="W184" s="2" t="s">
        <v>1714</v>
      </c>
      <c r="X184" s="2">
        <v>2.5</v>
      </c>
      <c r="Y184" s="2" t="s">
        <v>1732</v>
      </c>
      <c r="Z184" s="2" t="s">
        <v>1709</v>
      </c>
      <c r="AA184" s="2" t="s">
        <v>1721</v>
      </c>
    </row>
    <row r="185" spans="1:27" ht="15.75">
      <c r="A185" s="2">
        <v>931</v>
      </c>
      <c r="B185" s="6" t="s">
        <v>1633</v>
      </c>
      <c r="C185" s="2" t="s">
        <v>1732</v>
      </c>
      <c r="D185" s="2">
        <v>1</v>
      </c>
      <c r="E185" s="2" t="s">
        <v>608</v>
      </c>
      <c r="F185" s="2" t="s">
        <v>1631</v>
      </c>
      <c r="G185" s="2" t="s">
        <v>1645</v>
      </c>
      <c r="H185" s="2" t="s">
        <v>1656</v>
      </c>
      <c r="I185" s="2" t="s">
        <v>1820</v>
      </c>
      <c r="J185" s="3" t="s">
        <v>935</v>
      </c>
      <c r="K185" s="2">
        <v>13.3</v>
      </c>
      <c r="L185" s="2">
        <v>301</v>
      </c>
      <c r="M185" s="2" t="s">
        <v>936</v>
      </c>
      <c r="N185" s="2">
        <v>410</v>
      </c>
      <c r="O185" s="3" t="s">
        <v>937</v>
      </c>
      <c r="P185" s="5">
        <v>32.899971</v>
      </c>
      <c r="Q185" s="5">
        <v>-116.892357</v>
      </c>
      <c r="R185" s="2" t="s">
        <v>291</v>
      </c>
      <c r="S185" s="2" t="s">
        <v>1675</v>
      </c>
      <c r="T185" s="3" t="s">
        <v>1240</v>
      </c>
      <c r="U185" s="3" t="s">
        <v>1715</v>
      </c>
      <c r="V185" s="6" t="s">
        <v>939</v>
      </c>
      <c r="W185" s="2" t="s">
        <v>1710</v>
      </c>
      <c r="X185" s="2">
        <v>1</v>
      </c>
      <c r="Y185" s="2" t="s">
        <v>1732</v>
      </c>
      <c r="Z185" s="2" t="s">
        <v>1709</v>
      </c>
      <c r="AA185" s="2" t="s">
        <v>1721</v>
      </c>
    </row>
    <row r="186" spans="1:27" ht="15.75">
      <c r="A186" s="2">
        <v>932</v>
      </c>
      <c r="B186" s="6" t="s">
        <v>1629</v>
      </c>
      <c r="C186" s="2" t="s">
        <v>1825</v>
      </c>
      <c r="D186" s="2">
        <v>6</v>
      </c>
      <c r="E186" s="2" t="s">
        <v>608</v>
      </c>
      <c r="F186" s="2" t="s">
        <v>1631</v>
      </c>
      <c r="G186" s="2" t="s">
        <v>1645</v>
      </c>
      <c r="H186" s="2" t="s">
        <v>1656</v>
      </c>
      <c r="I186" s="2" t="s">
        <v>1820</v>
      </c>
      <c r="J186" s="3" t="s">
        <v>940</v>
      </c>
      <c r="K186" s="2">
        <v>5.67</v>
      </c>
      <c r="L186" s="2">
        <v>159</v>
      </c>
      <c r="M186" s="2" t="s">
        <v>941</v>
      </c>
      <c r="N186" s="2">
        <v>130</v>
      </c>
      <c r="O186" s="3" t="s">
        <v>942</v>
      </c>
      <c r="P186" s="5">
        <v>32.911957</v>
      </c>
      <c r="Q186" s="5">
        <v>-117.242647</v>
      </c>
      <c r="R186" s="2" t="s">
        <v>1052</v>
      </c>
      <c r="S186" s="2" t="s">
        <v>943</v>
      </c>
      <c r="T186" s="3" t="s">
        <v>944</v>
      </c>
      <c r="U186" s="3" t="s">
        <v>292</v>
      </c>
      <c r="V186" s="6" t="s">
        <v>945</v>
      </c>
      <c r="W186" s="2" t="s">
        <v>1714</v>
      </c>
      <c r="X186" s="2">
        <v>2.4</v>
      </c>
      <c r="Y186" s="2" t="s">
        <v>1732</v>
      </c>
      <c r="Z186" s="2" t="s">
        <v>1716</v>
      </c>
      <c r="AA186" s="2" t="s">
        <v>1717</v>
      </c>
    </row>
    <row r="187" spans="1:27" ht="15.75">
      <c r="A187" s="2">
        <v>933</v>
      </c>
      <c r="B187" s="6" t="s">
        <v>1634</v>
      </c>
      <c r="C187" s="2" t="s">
        <v>1048</v>
      </c>
      <c r="D187" s="2">
        <v>2</v>
      </c>
      <c r="E187" s="2" t="s">
        <v>608</v>
      </c>
      <c r="F187" s="2" t="s">
        <v>1635</v>
      </c>
      <c r="G187" s="2" t="s">
        <v>1645</v>
      </c>
      <c r="H187" s="2" t="s">
        <v>1636</v>
      </c>
      <c r="I187" s="2" t="s">
        <v>1637</v>
      </c>
      <c r="J187" s="3" t="s">
        <v>946</v>
      </c>
      <c r="K187" s="2">
        <v>6.76</v>
      </c>
      <c r="L187" s="2">
        <v>128</v>
      </c>
      <c r="M187" s="3" t="s">
        <v>947</v>
      </c>
      <c r="N187" s="2">
        <v>2330</v>
      </c>
      <c r="O187" s="3" t="s">
        <v>948</v>
      </c>
      <c r="P187" s="5">
        <v>32.405869</v>
      </c>
      <c r="Q187" s="5">
        <v>-110.702696</v>
      </c>
      <c r="R187" s="2" t="s">
        <v>290</v>
      </c>
      <c r="S187" s="2" t="s">
        <v>676</v>
      </c>
      <c r="T187" s="3" t="s">
        <v>949</v>
      </c>
      <c r="U187" s="3" t="s">
        <v>1709</v>
      </c>
      <c r="V187" s="6" t="s">
        <v>950</v>
      </c>
      <c r="W187" s="2" t="s">
        <v>1714</v>
      </c>
      <c r="X187" s="2">
        <v>1</v>
      </c>
      <c r="Y187" s="2" t="s">
        <v>1732</v>
      </c>
      <c r="Z187" s="2" t="s">
        <v>1709</v>
      </c>
      <c r="AA187" s="2" t="s">
        <v>1721</v>
      </c>
    </row>
    <row r="188" spans="1:27" ht="15.75">
      <c r="A188" s="2">
        <v>934</v>
      </c>
      <c r="B188" s="6" t="s">
        <v>1638</v>
      </c>
      <c r="C188" s="2" t="s">
        <v>1823</v>
      </c>
      <c r="D188" s="2">
        <v>1</v>
      </c>
      <c r="E188" s="2" t="s">
        <v>608</v>
      </c>
      <c r="F188" s="2" t="s">
        <v>1635</v>
      </c>
      <c r="G188" s="2" t="s">
        <v>1645</v>
      </c>
      <c r="H188" s="2" t="s">
        <v>1636</v>
      </c>
      <c r="I188" s="2" t="s">
        <v>1637</v>
      </c>
      <c r="J188" s="3" t="s">
        <v>946</v>
      </c>
      <c r="K188" s="2">
        <v>6.76</v>
      </c>
      <c r="L188" s="2">
        <v>128</v>
      </c>
      <c r="M188" s="3" t="s">
        <v>947</v>
      </c>
      <c r="N188" s="2">
        <v>2330</v>
      </c>
      <c r="O188" s="3" t="s">
        <v>948</v>
      </c>
      <c r="P188" s="5">
        <v>32.405869</v>
      </c>
      <c r="Q188" s="5">
        <v>-110.702696</v>
      </c>
      <c r="R188" s="2" t="s">
        <v>290</v>
      </c>
      <c r="S188" s="2" t="s">
        <v>676</v>
      </c>
      <c r="T188" s="3" t="s">
        <v>949</v>
      </c>
      <c r="U188" s="3" t="s">
        <v>1709</v>
      </c>
      <c r="V188" s="6" t="s">
        <v>951</v>
      </c>
      <c r="W188" s="2" t="s">
        <v>1710</v>
      </c>
      <c r="X188" s="2">
        <v>1.5</v>
      </c>
      <c r="Y188" s="2" t="s">
        <v>1732</v>
      </c>
      <c r="Z188" s="2" t="s">
        <v>1709</v>
      </c>
      <c r="AA188" s="2" t="s">
        <v>1721</v>
      </c>
    </row>
    <row r="189" spans="1:27" ht="15.75">
      <c r="A189" s="2">
        <v>935</v>
      </c>
      <c r="B189" s="6" t="s">
        <v>1832</v>
      </c>
      <c r="C189" s="2" t="s">
        <v>1825</v>
      </c>
      <c r="D189" s="2">
        <v>5</v>
      </c>
      <c r="E189" s="2" t="s">
        <v>608</v>
      </c>
      <c r="F189" s="2" t="s">
        <v>1635</v>
      </c>
      <c r="G189" s="2" t="s">
        <v>1645</v>
      </c>
      <c r="H189" s="2" t="s">
        <v>1636</v>
      </c>
      <c r="I189" s="2" t="s">
        <v>1639</v>
      </c>
      <c r="J189" s="3" t="s">
        <v>952</v>
      </c>
      <c r="K189" s="2">
        <v>39</v>
      </c>
      <c r="L189" s="2">
        <v>199</v>
      </c>
      <c r="M189" s="3" t="s">
        <v>953</v>
      </c>
      <c r="N189" s="2">
        <v>1510</v>
      </c>
      <c r="O189" s="3" t="s">
        <v>954</v>
      </c>
      <c r="P189" s="5">
        <v>31.921161</v>
      </c>
      <c r="Q189" s="5">
        <v>-109.967473</v>
      </c>
      <c r="R189" s="2" t="s">
        <v>955</v>
      </c>
      <c r="S189" s="6" t="s">
        <v>956</v>
      </c>
      <c r="T189" s="3" t="s">
        <v>957</v>
      </c>
      <c r="U189" s="2" t="s">
        <v>1709</v>
      </c>
      <c r="V189" s="6" t="s">
        <v>958</v>
      </c>
      <c r="W189" s="2" t="s">
        <v>1710</v>
      </c>
      <c r="X189" s="2">
        <v>2.8</v>
      </c>
      <c r="Y189" s="2" t="s">
        <v>1732</v>
      </c>
      <c r="Z189" s="2" t="s">
        <v>1709</v>
      </c>
      <c r="AA189" s="2" t="s">
        <v>1721</v>
      </c>
    </row>
    <row r="190" spans="1:27" ht="15.75">
      <c r="A190" s="2">
        <v>936</v>
      </c>
      <c r="B190" s="6" t="s">
        <v>842</v>
      </c>
      <c r="C190" s="2" t="s">
        <v>1048</v>
      </c>
      <c r="D190" s="2">
        <v>1</v>
      </c>
      <c r="E190" s="2" t="s">
        <v>614</v>
      </c>
      <c r="F190" s="2" t="s">
        <v>843</v>
      </c>
      <c r="G190" s="2" t="s">
        <v>1645</v>
      </c>
      <c r="H190" s="2" t="s">
        <v>844</v>
      </c>
      <c r="I190" s="2" t="s">
        <v>1666</v>
      </c>
      <c r="J190" s="3" t="s">
        <v>959</v>
      </c>
      <c r="K190" s="2" t="s">
        <v>1709</v>
      </c>
      <c r="L190" s="2" t="s">
        <v>1709</v>
      </c>
      <c r="M190" s="2" t="s">
        <v>1709</v>
      </c>
      <c r="N190" s="2">
        <v>180</v>
      </c>
      <c r="O190" s="3" t="s">
        <v>960</v>
      </c>
      <c r="P190" s="5">
        <v>36.08406</v>
      </c>
      <c r="Q190" s="5">
        <v>-79.129941</v>
      </c>
      <c r="R190" s="2" t="s">
        <v>1052</v>
      </c>
      <c r="S190" s="3" t="s">
        <v>961</v>
      </c>
      <c r="T190" s="2" t="s">
        <v>1764</v>
      </c>
      <c r="U190" s="2" t="s">
        <v>1709</v>
      </c>
      <c r="V190" s="6" t="s">
        <v>962</v>
      </c>
      <c r="W190" s="2" t="s">
        <v>1710</v>
      </c>
      <c r="X190" s="2">
        <v>1</v>
      </c>
      <c r="Y190" s="2" t="s">
        <v>1732</v>
      </c>
      <c r="Z190" s="2" t="s">
        <v>1709</v>
      </c>
      <c r="AA190" s="2" t="s">
        <v>1721</v>
      </c>
    </row>
    <row r="191" spans="1:27" ht="15.75">
      <c r="A191" s="2">
        <v>937</v>
      </c>
      <c r="B191" s="6" t="s">
        <v>842</v>
      </c>
      <c r="C191" s="2" t="s">
        <v>1048</v>
      </c>
      <c r="D191" s="2">
        <v>1</v>
      </c>
      <c r="E191" s="2" t="s">
        <v>614</v>
      </c>
      <c r="F191" s="2" t="s">
        <v>843</v>
      </c>
      <c r="G191" s="2" t="s">
        <v>1645</v>
      </c>
      <c r="H191" s="2" t="s">
        <v>844</v>
      </c>
      <c r="I191" s="2" t="s">
        <v>845</v>
      </c>
      <c r="J191" s="3" t="s">
        <v>963</v>
      </c>
      <c r="K191" s="2" t="s">
        <v>1709</v>
      </c>
      <c r="L191" s="2" t="s">
        <v>1709</v>
      </c>
      <c r="M191" s="2" t="s">
        <v>1709</v>
      </c>
      <c r="N191" s="2">
        <v>140</v>
      </c>
      <c r="O191" s="2" t="s">
        <v>964</v>
      </c>
      <c r="P191" s="5">
        <v>36.199631</v>
      </c>
      <c r="Q191" s="5">
        <v>-78.88966</v>
      </c>
      <c r="R191" s="2" t="s">
        <v>1052</v>
      </c>
      <c r="S191" s="3" t="s">
        <v>961</v>
      </c>
      <c r="T191" s="2" t="s">
        <v>1764</v>
      </c>
      <c r="U191" s="2" t="s">
        <v>1709</v>
      </c>
      <c r="V191" s="6" t="s">
        <v>965</v>
      </c>
      <c r="W191" s="2" t="s">
        <v>1728</v>
      </c>
      <c r="X191" s="2">
        <v>1</v>
      </c>
      <c r="Y191" s="2" t="s">
        <v>1732</v>
      </c>
      <c r="Z191" s="2" t="s">
        <v>1716</v>
      </c>
      <c r="AA191" s="2" t="s">
        <v>1721</v>
      </c>
    </row>
    <row r="192" spans="1:27" ht="15.75">
      <c r="A192" s="2">
        <v>938</v>
      </c>
      <c r="B192" s="6" t="s">
        <v>846</v>
      </c>
      <c r="C192" s="2" t="s">
        <v>1048</v>
      </c>
      <c r="D192" s="2">
        <v>2</v>
      </c>
      <c r="E192" s="2" t="s">
        <v>614</v>
      </c>
      <c r="F192" s="2" t="s">
        <v>847</v>
      </c>
      <c r="G192" s="2" t="s">
        <v>1645</v>
      </c>
      <c r="H192" s="2" t="s">
        <v>1656</v>
      </c>
      <c r="I192" s="2" t="s">
        <v>1852</v>
      </c>
      <c r="J192" s="3" t="s">
        <v>1278</v>
      </c>
      <c r="K192" s="2">
        <v>4.9</v>
      </c>
      <c r="L192" s="2">
        <v>85</v>
      </c>
      <c r="M192" s="2" t="s">
        <v>1279</v>
      </c>
      <c r="N192" s="2">
        <v>560</v>
      </c>
      <c r="O192" s="3" t="s">
        <v>1280</v>
      </c>
      <c r="P192" s="5">
        <v>38.368314</v>
      </c>
      <c r="Q192" s="5">
        <v>-122.467165</v>
      </c>
      <c r="R192" s="2" t="s">
        <v>294</v>
      </c>
      <c r="S192" s="2" t="s">
        <v>966</v>
      </c>
      <c r="T192" s="3" t="s">
        <v>1251</v>
      </c>
      <c r="U192" s="2" t="s">
        <v>1726</v>
      </c>
      <c r="V192" s="6" t="s">
        <v>1282</v>
      </c>
      <c r="W192" s="2" t="s">
        <v>1728</v>
      </c>
      <c r="X192" s="2">
        <v>1</v>
      </c>
      <c r="Y192" s="2" t="s">
        <v>1732</v>
      </c>
      <c r="Z192" s="2" t="s">
        <v>1709</v>
      </c>
      <c r="AA192" s="2" t="s">
        <v>1721</v>
      </c>
    </row>
    <row r="193" spans="1:27" ht="15.75">
      <c r="A193" s="2">
        <v>939</v>
      </c>
      <c r="B193" s="6" t="s">
        <v>840</v>
      </c>
      <c r="C193" s="2" t="s">
        <v>1825</v>
      </c>
      <c r="D193" s="2">
        <v>3</v>
      </c>
      <c r="E193" s="2" t="s">
        <v>614</v>
      </c>
      <c r="F193" s="2" t="s">
        <v>847</v>
      </c>
      <c r="G193" s="2" t="s">
        <v>1645</v>
      </c>
      <c r="H193" s="2" t="s">
        <v>1656</v>
      </c>
      <c r="I193" s="2" t="s">
        <v>1852</v>
      </c>
      <c r="J193" s="3" t="s">
        <v>1278</v>
      </c>
      <c r="K193" s="2">
        <v>4.9</v>
      </c>
      <c r="L193" s="2">
        <v>85</v>
      </c>
      <c r="M193" s="2" t="s">
        <v>1279</v>
      </c>
      <c r="N193" s="2">
        <v>560</v>
      </c>
      <c r="O193" s="3" t="s">
        <v>1280</v>
      </c>
      <c r="P193" s="5">
        <v>38.368314</v>
      </c>
      <c r="Q193" s="5">
        <v>-122.467165</v>
      </c>
      <c r="R193" s="2" t="s">
        <v>294</v>
      </c>
      <c r="S193" s="2" t="s">
        <v>966</v>
      </c>
      <c r="T193" s="3" t="s">
        <v>1251</v>
      </c>
      <c r="U193" s="2" t="s">
        <v>1726</v>
      </c>
      <c r="V193" s="6" t="s">
        <v>967</v>
      </c>
      <c r="W193" s="2" t="s">
        <v>1728</v>
      </c>
      <c r="X193" s="2">
        <v>0.1</v>
      </c>
      <c r="Y193" s="2" t="s">
        <v>1732</v>
      </c>
      <c r="Z193" s="2" t="s">
        <v>1709</v>
      </c>
      <c r="AA193" s="2" t="s">
        <v>1721</v>
      </c>
    </row>
    <row r="194" spans="1:27" ht="15.75">
      <c r="A194" s="2">
        <v>940</v>
      </c>
      <c r="B194" s="6" t="s">
        <v>926</v>
      </c>
      <c r="C194" s="2" t="s">
        <v>1825</v>
      </c>
      <c r="D194" s="2">
        <v>5</v>
      </c>
      <c r="E194" s="2" t="s">
        <v>614</v>
      </c>
      <c r="F194" s="2" t="s">
        <v>847</v>
      </c>
      <c r="G194" s="2" t="s">
        <v>1645</v>
      </c>
      <c r="H194" s="2" t="s">
        <v>1656</v>
      </c>
      <c r="I194" s="2" t="s">
        <v>925</v>
      </c>
      <c r="J194" s="3" t="s">
        <v>113</v>
      </c>
      <c r="K194" s="2">
        <v>10.5</v>
      </c>
      <c r="L194" s="2">
        <v>356</v>
      </c>
      <c r="M194" s="2" t="s">
        <v>114</v>
      </c>
      <c r="N194" s="2">
        <v>535</v>
      </c>
      <c r="O194" s="3" t="s">
        <v>115</v>
      </c>
      <c r="P194" s="5">
        <v>38.673753</v>
      </c>
      <c r="Q194" s="5">
        <v>-122.585867</v>
      </c>
      <c r="R194" s="2" t="s">
        <v>289</v>
      </c>
      <c r="S194" s="2" t="s">
        <v>1675</v>
      </c>
      <c r="T194" s="3" t="s">
        <v>118</v>
      </c>
      <c r="U194" s="2" t="s">
        <v>1220</v>
      </c>
      <c r="V194" s="6" t="s">
        <v>116</v>
      </c>
      <c r="W194" s="2" t="s">
        <v>1728</v>
      </c>
      <c r="X194" s="2">
        <v>0.5</v>
      </c>
      <c r="Y194" s="2" t="s">
        <v>1732</v>
      </c>
      <c r="Z194" s="2" t="s">
        <v>1716</v>
      </c>
      <c r="AA194" s="2" t="s">
        <v>1721</v>
      </c>
    </row>
    <row r="195" spans="1:27" ht="15.75">
      <c r="A195" s="2">
        <v>941</v>
      </c>
      <c r="B195" s="6" t="s">
        <v>846</v>
      </c>
      <c r="C195" s="2" t="s">
        <v>1048</v>
      </c>
      <c r="D195" s="2">
        <v>2</v>
      </c>
      <c r="E195" s="2" t="s">
        <v>614</v>
      </c>
      <c r="F195" s="2" t="s">
        <v>847</v>
      </c>
      <c r="G195" s="2" t="s">
        <v>1645</v>
      </c>
      <c r="H195" s="2" t="s">
        <v>1656</v>
      </c>
      <c r="I195" s="2" t="s">
        <v>925</v>
      </c>
      <c r="J195" s="3" t="s">
        <v>113</v>
      </c>
      <c r="K195" s="2">
        <v>10.5</v>
      </c>
      <c r="L195" s="2">
        <v>356</v>
      </c>
      <c r="M195" s="2" t="s">
        <v>114</v>
      </c>
      <c r="N195" s="2">
        <v>535</v>
      </c>
      <c r="O195" s="3" t="s">
        <v>115</v>
      </c>
      <c r="P195" s="5">
        <v>38.673753</v>
      </c>
      <c r="Q195" s="5">
        <v>-122.585867</v>
      </c>
      <c r="R195" s="2" t="s">
        <v>289</v>
      </c>
      <c r="S195" s="2" t="s">
        <v>1677</v>
      </c>
      <c r="T195" s="3" t="s">
        <v>117</v>
      </c>
      <c r="U195" s="2" t="s">
        <v>119</v>
      </c>
      <c r="V195" s="6" t="s">
        <v>120</v>
      </c>
      <c r="W195" s="2" t="s">
        <v>1728</v>
      </c>
      <c r="X195" s="2">
        <v>1.5</v>
      </c>
      <c r="Y195" s="2" t="s">
        <v>1732</v>
      </c>
      <c r="Z195" s="2" t="s">
        <v>1713</v>
      </c>
      <c r="AA195" s="2" t="s">
        <v>1721</v>
      </c>
    </row>
    <row r="196" spans="1:27" ht="15.75">
      <c r="A196" s="2">
        <v>942</v>
      </c>
      <c r="B196" s="6" t="s">
        <v>1697</v>
      </c>
      <c r="C196" s="2" t="s">
        <v>1048</v>
      </c>
      <c r="D196" s="2">
        <v>1</v>
      </c>
      <c r="E196" s="2" t="s">
        <v>614</v>
      </c>
      <c r="F196" s="2" t="s">
        <v>848</v>
      </c>
      <c r="G196" s="2" t="s">
        <v>1645</v>
      </c>
      <c r="H196" s="2" t="s">
        <v>1656</v>
      </c>
      <c r="I196" s="2" t="s">
        <v>849</v>
      </c>
      <c r="J196" s="3" t="s">
        <v>140</v>
      </c>
      <c r="K196" s="2">
        <v>12.4</v>
      </c>
      <c r="L196" s="2">
        <v>318</v>
      </c>
      <c r="M196" s="2" t="s">
        <v>121</v>
      </c>
      <c r="N196" s="2">
        <v>1000</v>
      </c>
      <c r="O196" s="3" t="s">
        <v>122</v>
      </c>
      <c r="P196" s="5">
        <v>38.834941</v>
      </c>
      <c r="Q196" s="5">
        <v>-122.708278</v>
      </c>
      <c r="R196" s="2" t="s">
        <v>290</v>
      </c>
      <c r="S196" s="2" t="s">
        <v>676</v>
      </c>
      <c r="T196" s="3" t="s">
        <v>123</v>
      </c>
      <c r="U196" s="2" t="s">
        <v>124</v>
      </c>
      <c r="V196" s="6" t="s">
        <v>871</v>
      </c>
      <c r="W196" s="2" t="s">
        <v>1714</v>
      </c>
      <c r="X196" s="2">
        <v>3</v>
      </c>
      <c r="Y196" s="2" t="s">
        <v>1243</v>
      </c>
      <c r="Z196" s="2" t="s">
        <v>1709</v>
      </c>
      <c r="AA196" s="2" t="s">
        <v>1717</v>
      </c>
    </row>
    <row r="197" spans="1:27" ht="15.75">
      <c r="A197" s="2">
        <v>943</v>
      </c>
      <c r="B197" s="6" t="s">
        <v>850</v>
      </c>
      <c r="C197" s="2" t="s">
        <v>1825</v>
      </c>
      <c r="D197" s="2">
        <v>5</v>
      </c>
      <c r="E197" s="2" t="s">
        <v>614</v>
      </c>
      <c r="F197" s="2" t="s">
        <v>848</v>
      </c>
      <c r="G197" s="2" t="s">
        <v>1645</v>
      </c>
      <c r="H197" s="2" t="s">
        <v>1656</v>
      </c>
      <c r="I197" s="2" t="s">
        <v>849</v>
      </c>
      <c r="J197" s="3" t="s">
        <v>140</v>
      </c>
      <c r="K197" s="2">
        <v>12.4</v>
      </c>
      <c r="L197" s="2">
        <v>318</v>
      </c>
      <c r="M197" s="2" t="s">
        <v>121</v>
      </c>
      <c r="N197" s="2">
        <v>1000</v>
      </c>
      <c r="O197" s="3" t="s">
        <v>122</v>
      </c>
      <c r="P197" s="5">
        <v>38.834941</v>
      </c>
      <c r="Q197" s="5">
        <v>-122.708278</v>
      </c>
      <c r="R197" s="2" t="s">
        <v>290</v>
      </c>
      <c r="S197" s="2" t="s">
        <v>676</v>
      </c>
      <c r="T197" s="3" t="s">
        <v>123</v>
      </c>
      <c r="U197" s="2" t="s">
        <v>124</v>
      </c>
      <c r="V197" s="6" t="s">
        <v>872</v>
      </c>
      <c r="W197" s="2" t="s">
        <v>1714</v>
      </c>
      <c r="X197" s="2">
        <v>0.1</v>
      </c>
      <c r="Y197" s="2" t="s">
        <v>1732</v>
      </c>
      <c r="Z197" s="2" t="s">
        <v>1709</v>
      </c>
      <c r="AA197" s="2" t="s">
        <v>1717</v>
      </c>
    </row>
    <row r="198" spans="1:27" ht="15.75">
      <c r="A198" s="2">
        <v>944</v>
      </c>
      <c r="B198" s="6" t="s">
        <v>852</v>
      </c>
      <c r="C198" s="2" t="s">
        <v>1048</v>
      </c>
      <c r="D198" s="2">
        <v>2</v>
      </c>
      <c r="E198" s="2" t="s">
        <v>614</v>
      </c>
      <c r="F198" s="2" t="s">
        <v>848</v>
      </c>
      <c r="G198" s="2" t="s">
        <v>1645</v>
      </c>
      <c r="H198" s="2" t="s">
        <v>1656</v>
      </c>
      <c r="I198" s="2" t="s">
        <v>849</v>
      </c>
      <c r="J198" s="3" t="s">
        <v>969</v>
      </c>
      <c r="K198" s="2">
        <v>22.4</v>
      </c>
      <c r="L198" s="2">
        <v>343</v>
      </c>
      <c r="M198" s="2" t="s">
        <v>970</v>
      </c>
      <c r="N198" s="2">
        <v>1070</v>
      </c>
      <c r="O198" s="3" t="s">
        <v>971</v>
      </c>
      <c r="P198" s="5">
        <v>39.357836</v>
      </c>
      <c r="Q198" s="5">
        <v>-122.983244</v>
      </c>
      <c r="R198" s="2" t="s">
        <v>1042</v>
      </c>
      <c r="S198" s="2" t="s">
        <v>676</v>
      </c>
      <c r="T198" s="3" t="s">
        <v>972</v>
      </c>
      <c r="U198" s="3" t="s">
        <v>973</v>
      </c>
      <c r="V198" s="6" t="s">
        <v>974</v>
      </c>
      <c r="W198" s="2" t="s">
        <v>1714</v>
      </c>
      <c r="X198" s="2">
        <v>0.1</v>
      </c>
      <c r="Y198" s="2" t="s">
        <v>1732</v>
      </c>
      <c r="Z198" s="2" t="s">
        <v>1709</v>
      </c>
      <c r="AA198" s="2" t="s">
        <v>1721</v>
      </c>
    </row>
    <row r="199" spans="1:27" ht="15.75">
      <c r="A199" s="2">
        <v>945</v>
      </c>
      <c r="B199" s="6" t="s">
        <v>621</v>
      </c>
      <c r="C199" s="2" t="s">
        <v>1825</v>
      </c>
      <c r="D199" s="2">
        <v>3</v>
      </c>
      <c r="E199" s="2" t="s">
        <v>614</v>
      </c>
      <c r="F199" s="2" t="s">
        <v>848</v>
      </c>
      <c r="G199" s="2" t="s">
        <v>1645</v>
      </c>
      <c r="H199" s="2" t="s">
        <v>1656</v>
      </c>
      <c r="I199" s="2" t="s">
        <v>849</v>
      </c>
      <c r="J199" s="3" t="s">
        <v>975</v>
      </c>
      <c r="K199" s="2">
        <v>30.4</v>
      </c>
      <c r="L199" s="2">
        <v>349</v>
      </c>
      <c r="M199" s="2" t="s">
        <v>970</v>
      </c>
      <c r="N199" s="2">
        <v>600</v>
      </c>
      <c r="O199" s="3" t="s">
        <v>976</v>
      </c>
      <c r="P199" s="5">
        <v>39.434179</v>
      </c>
      <c r="Q199" s="5">
        <v>-122.973003</v>
      </c>
      <c r="R199" s="2" t="s">
        <v>290</v>
      </c>
      <c r="S199" s="2" t="s">
        <v>977</v>
      </c>
      <c r="T199" s="3" t="s">
        <v>978</v>
      </c>
      <c r="U199" s="3" t="s">
        <v>973</v>
      </c>
      <c r="V199" s="6" t="s">
        <v>979</v>
      </c>
      <c r="W199" s="2" t="s">
        <v>1714</v>
      </c>
      <c r="X199" s="2">
        <v>3</v>
      </c>
      <c r="Y199" s="2" t="s">
        <v>1732</v>
      </c>
      <c r="Z199" s="2" t="s">
        <v>1709</v>
      </c>
      <c r="AA199" s="2" t="s">
        <v>1721</v>
      </c>
    </row>
    <row r="200" spans="1:27" ht="15.75">
      <c r="A200" s="2">
        <v>946</v>
      </c>
      <c r="B200" s="6" t="s">
        <v>1697</v>
      </c>
      <c r="C200" s="2" t="s">
        <v>1048</v>
      </c>
      <c r="D200" s="2">
        <v>1</v>
      </c>
      <c r="E200" s="2" t="s">
        <v>614</v>
      </c>
      <c r="F200" s="2" t="s">
        <v>848</v>
      </c>
      <c r="G200" s="2" t="s">
        <v>1645</v>
      </c>
      <c r="H200" s="2" t="s">
        <v>1656</v>
      </c>
      <c r="I200" s="2" t="s">
        <v>849</v>
      </c>
      <c r="J200" s="3" t="s">
        <v>975</v>
      </c>
      <c r="K200" s="2">
        <v>30.4</v>
      </c>
      <c r="L200" s="2">
        <v>349</v>
      </c>
      <c r="M200" s="2" t="s">
        <v>970</v>
      </c>
      <c r="N200" s="2">
        <v>600</v>
      </c>
      <c r="O200" s="3" t="s">
        <v>976</v>
      </c>
      <c r="P200" s="5">
        <v>39.434179</v>
      </c>
      <c r="Q200" s="5">
        <v>-122.973003</v>
      </c>
      <c r="R200" s="2" t="s">
        <v>290</v>
      </c>
      <c r="S200" s="2" t="s">
        <v>977</v>
      </c>
      <c r="T200" s="3" t="s">
        <v>978</v>
      </c>
      <c r="U200" s="3" t="s">
        <v>973</v>
      </c>
      <c r="V200" s="6" t="s">
        <v>980</v>
      </c>
      <c r="W200" s="2" t="s">
        <v>1714</v>
      </c>
      <c r="X200" s="2" t="s">
        <v>1764</v>
      </c>
      <c r="Y200" s="2" t="s">
        <v>1732</v>
      </c>
      <c r="Z200" s="2" t="s">
        <v>1709</v>
      </c>
      <c r="AA200" s="2" t="s">
        <v>1721</v>
      </c>
    </row>
    <row r="201" spans="1:27" ht="15.75">
      <c r="A201" s="2">
        <v>947</v>
      </c>
      <c r="B201" s="6" t="s">
        <v>851</v>
      </c>
      <c r="C201" s="2" t="s">
        <v>1824</v>
      </c>
      <c r="D201" s="2">
        <v>1</v>
      </c>
      <c r="E201" s="2" t="s">
        <v>614</v>
      </c>
      <c r="F201" s="2" t="s">
        <v>848</v>
      </c>
      <c r="G201" s="2" t="s">
        <v>1645</v>
      </c>
      <c r="H201" s="2" t="s">
        <v>1656</v>
      </c>
      <c r="I201" s="2" t="s">
        <v>849</v>
      </c>
      <c r="J201" s="3" t="s">
        <v>140</v>
      </c>
      <c r="K201" s="2">
        <v>12.4</v>
      </c>
      <c r="L201" s="2">
        <v>318</v>
      </c>
      <c r="M201" s="2" t="s">
        <v>121</v>
      </c>
      <c r="N201" s="2">
        <v>1000</v>
      </c>
      <c r="O201" s="3" t="s">
        <v>122</v>
      </c>
      <c r="P201" s="5">
        <v>38.834941</v>
      </c>
      <c r="Q201" s="5">
        <v>-122.708278</v>
      </c>
      <c r="R201" s="2" t="s">
        <v>290</v>
      </c>
      <c r="S201" s="2" t="s">
        <v>676</v>
      </c>
      <c r="T201" s="3" t="s">
        <v>123</v>
      </c>
      <c r="U201" s="2" t="s">
        <v>124</v>
      </c>
      <c r="V201" s="6" t="s">
        <v>968</v>
      </c>
      <c r="W201" s="2" t="s">
        <v>1714</v>
      </c>
      <c r="X201" s="2">
        <v>2</v>
      </c>
      <c r="Y201" s="2" t="s">
        <v>1732</v>
      </c>
      <c r="Z201" s="2" t="s">
        <v>1709</v>
      </c>
      <c r="AA201" s="2" t="s">
        <v>1717</v>
      </c>
    </row>
    <row r="202" spans="1:27" ht="15.75">
      <c r="A202" s="2">
        <v>948</v>
      </c>
      <c r="B202" s="6" t="s">
        <v>621</v>
      </c>
      <c r="C202" s="2" t="s">
        <v>1825</v>
      </c>
      <c r="D202" s="2">
        <v>2</v>
      </c>
      <c r="E202" s="2" t="s">
        <v>614</v>
      </c>
      <c r="F202" s="2" t="s">
        <v>853</v>
      </c>
      <c r="G202" s="2" t="s">
        <v>1645</v>
      </c>
      <c r="H202" s="2" t="s">
        <v>1656</v>
      </c>
      <c r="I202" s="2" t="s">
        <v>849</v>
      </c>
      <c r="J202" s="3" t="s">
        <v>981</v>
      </c>
      <c r="K202" s="2">
        <v>41.7</v>
      </c>
      <c r="L202" s="2">
        <v>110</v>
      </c>
      <c r="M202" s="2" t="s">
        <v>970</v>
      </c>
      <c r="N202" s="2">
        <v>680</v>
      </c>
      <c r="O202" s="3" t="s">
        <v>982</v>
      </c>
      <c r="P202" s="5">
        <v>39.035975</v>
      </c>
      <c r="Q202" s="5">
        <v>-122.455999</v>
      </c>
      <c r="R202" s="2" t="s">
        <v>983</v>
      </c>
      <c r="S202" s="2" t="s">
        <v>1675</v>
      </c>
      <c r="T202" s="3" t="s">
        <v>984</v>
      </c>
      <c r="U202" s="2" t="s">
        <v>879</v>
      </c>
      <c r="V202" s="6" t="s">
        <v>985</v>
      </c>
      <c r="W202" s="2" t="s">
        <v>1714</v>
      </c>
      <c r="X202" s="2">
        <v>1.8</v>
      </c>
      <c r="Y202" s="2" t="s">
        <v>1732</v>
      </c>
      <c r="Z202" s="2" t="s">
        <v>1709</v>
      </c>
      <c r="AA202" s="2" t="s">
        <v>1721</v>
      </c>
    </row>
    <row r="203" spans="1:27" ht="15.75">
      <c r="A203" s="2">
        <v>949</v>
      </c>
      <c r="B203" s="6" t="s">
        <v>854</v>
      </c>
      <c r="C203" s="2" t="s">
        <v>1825</v>
      </c>
      <c r="D203" s="2">
        <v>5</v>
      </c>
      <c r="E203" s="2" t="s">
        <v>614</v>
      </c>
      <c r="F203" s="2" t="s">
        <v>855</v>
      </c>
      <c r="G203" s="2" t="s">
        <v>1645</v>
      </c>
      <c r="H203" s="2" t="s">
        <v>1656</v>
      </c>
      <c r="I203" s="2" t="s">
        <v>1701</v>
      </c>
      <c r="J203" s="3" t="s">
        <v>986</v>
      </c>
      <c r="K203" s="2">
        <v>6.67</v>
      </c>
      <c r="L203" s="2">
        <v>147</v>
      </c>
      <c r="M203" s="2" t="s">
        <v>987</v>
      </c>
      <c r="N203" s="2">
        <v>1200</v>
      </c>
      <c r="O203" s="3" t="s">
        <v>988</v>
      </c>
      <c r="P203" s="5">
        <v>38.711227</v>
      </c>
      <c r="Q203" s="5">
        <v>-120.543364</v>
      </c>
      <c r="R203" s="2" t="s">
        <v>290</v>
      </c>
      <c r="S203" s="2" t="s">
        <v>676</v>
      </c>
      <c r="T203" s="3" t="s">
        <v>989</v>
      </c>
      <c r="U203" s="2" t="s">
        <v>772</v>
      </c>
      <c r="V203" s="6" t="s">
        <v>990</v>
      </c>
      <c r="W203" s="2" t="s">
        <v>1714</v>
      </c>
      <c r="X203" s="2">
        <v>0.1</v>
      </c>
      <c r="Y203" s="2" t="s">
        <v>1732</v>
      </c>
      <c r="Z203" s="2" t="s">
        <v>1709</v>
      </c>
      <c r="AA203" s="2" t="s">
        <v>1721</v>
      </c>
    </row>
    <row r="204" spans="1:27" ht="15.75">
      <c r="A204" s="2">
        <v>950</v>
      </c>
      <c r="B204" s="6" t="s">
        <v>856</v>
      </c>
      <c r="C204" s="2" t="s">
        <v>1048</v>
      </c>
      <c r="D204" s="2">
        <v>2</v>
      </c>
      <c r="E204" s="2" t="s">
        <v>614</v>
      </c>
      <c r="F204" s="2" t="s">
        <v>855</v>
      </c>
      <c r="G204" s="2" t="s">
        <v>1645</v>
      </c>
      <c r="H204" s="2" t="s">
        <v>1656</v>
      </c>
      <c r="I204" s="2" t="s">
        <v>1701</v>
      </c>
      <c r="J204" s="3" t="s">
        <v>986</v>
      </c>
      <c r="K204" s="2">
        <v>6.67</v>
      </c>
      <c r="L204" s="2">
        <v>147</v>
      </c>
      <c r="M204" s="2" t="s">
        <v>987</v>
      </c>
      <c r="N204" s="2">
        <v>1200</v>
      </c>
      <c r="O204" s="3" t="s">
        <v>988</v>
      </c>
      <c r="P204" s="5">
        <v>38.711227</v>
      </c>
      <c r="Q204" s="5">
        <v>-120.543364</v>
      </c>
      <c r="R204" s="2" t="s">
        <v>290</v>
      </c>
      <c r="S204" s="2" t="s">
        <v>676</v>
      </c>
      <c r="T204" s="3" t="s">
        <v>989</v>
      </c>
      <c r="U204" s="2" t="s">
        <v>772</v>
      </c>
      <c r="V204" s="6" t="s">
        <v>991</v>
      </c>
      <c r="W204" s="2" t="s">
        <v>1714</v>
      </c>
      <c r="X204" s="2" t="s">
        <v>1764</v>
      </c>
      <c r="Y204" s="2" t="s">
        <v>1243</v>
      </c>
      <c r="Z204" s="2" t="s">
        <v>1709</v>
      </c>
      <c r="AA204" s="2" t="s">
        <v>1721</v>
      </c>
    </row>
    <row r="205" spans="1:27" ht="15.75">
      <c r="A205" s="2">
        <v>951</v>
      </c>
      <c r="B205" s="6" t="s">
        <v>1632</v>
      </c>
      <c r="C205" s="2" t="s">
        <v>1825</v>
      </c>
      <c r="D205" s="2">
        <v>2</v>
      </c>
      <c r="E205" s="2" t="s">
        <v>614</v>
      </c>
      <c r="F205" s="2" t="s">
        <v>855</v>
      </c>
      <c r="G205" s="2" t="s">
        <v>1645</v>
      </c>
      <c r="H205" s="2" t="s">
        <v>1656</v>
      </c>
      <c r="I205" s="2" t="s">
        <v>1701</v>
      </c>
      <c r="J205" s="3" t="s">
        <v>986</v>
      </c>
      <c r="K205" s="2">
        <v>6.67</v>
      </c>
      <c r="L205" s="2">
        <v>147</v>
      </c>
      <c r="M205" s="2" t="s">
        <v>987</v>
      </c>
      <c r="N205" s="2">
        <v>1200</v>
      </c>
      <c r="O205" s="3" t="s">
        <v>988</v>
      </c>
      <c r="P205" s="5">
        <v>38.711227</v>
      </c>
      <c r="Q205" s="5">
        <v>-120.543364</v>
      </c>
      <c r="R205" s="2" t="s">
        <v>290</v>
      </c>
      <c r="S205" s="2" t="s">
        <v>676</v>
      </c>
      <c r="T205" s="3" t="s">
        <v>989</v>
      </c>
      <c r="U205" s="2" t="s">
        <v>772</v>
      </c>
      <c r="V205" s="6" t="s">
        <v>992</v>
      </c>
      <c r="W205" s="2" t="s">
        <v>1710</v>
      </c>
      <c r="X205" s="2" t="s">
        <v>1764</v>
      </c>
      <c r="Y205" s="2" t="s">
        <v>1732</v>
      </c>
      <c r="Z205" s="2" t="s">
        <v>1709</v>
      </c>
      <c r="AA205" s="2" t="s">
        <v>1721</v>
      </c>
    </row>
    <row r="206" spans="1:27" ht="15.75">
      <c r="A206" s="2">
        <v>952</v>
      </c>
      <c r="B206" s="6" t="s">
        <v>1625</v>
      </c>
      <c r="C206" s="2" t="s">
        <v>1825</v>
      </c>
      <c r="D206" s="2">
        <v>2</v>
      </c>
      <c r="E206" s="2" t="s">
        <v>614</v>
      </c>
      <c r="F206" s="2" t="s">
        <v>855</v>
      </c>
      <c r="G206" s="2" t="s">
        <v>1645</v>
      </c>
      <c r="H206" s="2" t="s">
        <v>1656</v>
      </c>
      <c r="I206" s="2" t="s">
        <v>1701</v>
      </c>
      <c r="J206" s="3" t="s">
        <v>993</v>
      </c>
      <c r="K206" s="2">
        <v>23.1</v>
      </c>
      <c r="L206" s="2">
        <v>325</v>
      </c>
      <c r="M206" s="3" t="s">
        <v>994</v>
      </c>
      <c r="N206" s="2">
        <v>1810</v>
      </c>
      <c r="O206" s="3" t="s">
        <v>995</v>
      </c>
      <c r="P206" s="5">
        <v>38.944329</v>
      </c>
      <c r="Q206" s="5">
        <v>-120.449203</v>
      </c>
      <c r="R206" s="2" t="s">
        <v>294</v>
      </c>
      <c r="S206" s="2" t="s">
        <v>676</v>
      </c>
      <c r="T206" s="3" t="s">
        <v>996</v>
      </c>
      <c r="U206" s="2" t="s">
        <v>997</v>
      </c>
      <c r="V206" s="6" t="s">
        <v>998</v>
      </c>
      <c r="W206" s="2" t="s">
        <v>1714</v>
      </c>
      <c r="X206" s="2">
        <v>0.1</v>
      </c>
      <c r="Y206" s="2" t="s">
        <v>1732</v>
      </c>
      <c r="Z206" s="2" t="s">
        <v>1709</v>
      </c>
      <c r="AA206" s="2" t="s">
        <v>1721</v>
      </c>
    </row>
    <row r="207" spans="1:27" ht="15.75">
      <c r="A207" s="2">
        <v>953</v>
      </c>
      <c r="B207" s="6" t="s">
        <v>857</v>
      </c>
      <c r="C207" s="2" t="s">
        <v>1048</v>
      </c>
      <c r="D207" s="2">
        <v>1</v>
      </c>
      <c r="E207" s="2" t="s">
        <v>614</v>
      </c>
      <c r="F207" s="2" t="s">
        <v>855</v>
      </c>
      <c r="G207" s="2" t="s">
        <v>1645</v>
      </c>
      <c r="H207" s="2" t="s">
        <v>1656</v>
      </c>
      <c r="I207" s="2" t="s">
        <v>1701</v>
      </c>
      <c r="J207" s="3" t="s">
        <v>993</v>
      </c>
      <c r="K207" s="2">
        <v>23.1</v>
      </c>
      <c r="L207" s="2">
        <v>325</v>
      </c>
      <c r="M207" s="3" t="s">
        <v>994</v>
      </c>
      <c r="N207" s="2">
        <v>1810</v>
      </c>
      <c r="O207" s="3" t="s">
        <v>995</v>
      </c>
      <c r="P207" s="5">
        <v>38.944329</v>
      </c>
      <c r="Q207" s="5">
        <v>-120.449203</v>
      </c>
      <c r="R207" s="2" t="s">
        <v>294</v>
      </c>
      <c r="S207" s="2" t="s">
        <v>676</v>
      </c>
      <c r="T207" s="3" t="s">
        <v>996</v>
      </c>
      <c r="U207" s="2" t="s">
        <v>997</v>
      </c>
      <c r="V207" s="6" t="s">
        <v>999</v>
      </c>
      <c r="W207" s="2" t="s">
        <v>1714</v>
      </c>
      <c r="X207" s="2">
        <v>1</v>
      </c>
      <c r="Y207" s="2" t="s">
        <v>1732</v>
      </c>
      <c r="Z207" s="2" t="s">
        <v>1713</v>
      </c>
      <c r="AA207" s="2" t="s">
        <v>1721</v>
      </c>
    </row>
    <row r="208" spans="1:27" ht="15.75">
      <c r="A208" s="2">
        <v>954</v>
      </c>
      <c r="B208" s="6" t="s">
        <v>858</v>
      </c>
      <c r="C208" s="2" t="s">
        <v>1048</v>
      </c>
      <c r="D208" s="2">
        <v>1</v>
      </c>
      <c r="E208" s="2" t="s">
        <v>614</v>
      </c>
      <c r="F208" s="2" t="s">
        <v>855</v>
      </c>
      <c r="G208" s="2" t="s">
        <v>1645</v>
      </c>
      <c r="H208" s="2" t="s">
        <v>1656</v>
      </c>
      <c r="I208" s="2" t="s">
        <v>1701</v>
      </c>
      <c r="J208" s="3" t="s">
        <v>993</v>
      </c>
      <c r="K208" s="2">
        <v>23.1</v>
      </c>
      <c r="L208" s="2">
        <v>325</v>
      </c>
      <c r="M208" s="3" t="s">
        <v>994</v>
      </c>
      <c r="N208" s="2">
        <v>1810</v>
      </c>
      <c r="O208" s="3" t="s">
        <v>995</v>
      </c>
      <c r="P208" s="5">
        <v>38.944329</v>
      </c>
      <c r="Q208" s="5">
        <v>-120.449203</v>
      </c>
      <c r="R208" s="2" t="s">
        <v>294</v>
      </c>
      <c r="S208" s="2" t="s">
        <v>676</v>
      </c>
      <c r="T208" s="3" t="s">
        <v>996</v>
      </c>
      <c r="U208" s="2" t="s">
        <v>997</v>
      </c>
      <c r="V208" s="6" t="s">
        <v>1000</v>
      </c>
      <c r="W208" s="2" t="s">
        <v>1714</v>
      </c>
      <c r="X208" s="2">
        <v>1</v>
      </c>
      <c r="Y208" s="2" t="s">
        <v>1732</v>
      </c>
      <c r="Z208" s="2" t="s">
        <v>1002</v>
      </c>
      <c r="AA208" s="2" t="s">
        <v>1721</v>
      </c>
    </row>
    <row r="209" spans="1:27" ht="15.75">
      <c r="A209" s="2">
        <v>955</v>
      </c>
      <c r="B209" s="6" t="s">
        <v>859</v>
      </c>
      <c r="C209" s="2" t="s">
        <v>1823</v>
      </c>
      <c r="D209" s="2">
        <v>1</v>
      </c>
      <c r="E209" s="2" t="s">
        <v>614</v>
      </c>
      <c r="F209" s="2" t="s">
        <v>855</v>
      </c>
      <c r="G209" s="2" t="s">
        <v>1645</v>
      </c>
      <c r="H209" s="2" t="s">
        <v>1656</v>
      </c>
      <c r="I209" s="2" t="s">
        <v>1701</v>
      </c>
      <c r="J209" s="3" t="s">
        <v>993</v>
      </c>
      <c r="K209" s="2">
        <v>23.1</v>
      </c>
      <c r="L209" s="2">
        <v>325</v>
      </c>
      <c r="M209" s="3" t="s">
        <v>994</v>
      </c>
      <c r="N209" s="2">
        <v>1810</v>
      </c>
      <c r="O209" s="3" t="s">
        <v>995</v>
      </c>
      <c r="P209" s="5">
        <v>38.944329</v>
      </c>
      <c r="Q209" s="5">
        <v>-120.449203</v>
      </c>
      <c r="R209" s="2" t="s">
        <v>294</v>
      </c>
      <c r="S209" s="2" t="s">
        <v>676</v>
      </c>
      <c r="T209" s="3" t="s">
        <v>996</v>
      </c>
      <c r="U209" s="2" t="s">
        <v>997</v>
      </c>
      <c r="V209" s="6" t="s">
        <v>1001</v>
      </c>
      <c r="W209" s="2" t="s">
        <v>1710</v>
      </c>
      <c r="X209" s="2">
        <v>1</v>
      </c>
      <c r="Y209" s="2" t="s">
        <v>1732</v>
      </c>
      <c r="Z209" s="2" t="s">
        <v>1709</v>
      </c>
      <c r="AA209" s="2" t="s">
        <v>1721</v>
      </c>
    </row>
    <row r="210" spans="1:27" ht="15.75">
      <c r="A210" s="2">
        <v>956</v>
      </c>
      <c r="B210" s="6" t="s">
        <v>860</v>
      </c>
      <c r="C210" s="2" t="s">
        <v>1825</v>
      </c>
      <c r="D210" s="2">
        <v>2</v>
      </c>
      <c r="E210" s="2" t="s">
        <v>614</v>
      </c>
      <c r="F210" s="2" t="s">
        <v>861</v>
      </c>
      <c r="G210" s="2" t="s">
        <v>1645</v>
      </c>
      <c r="H210" s="2" t="s">
        <v>1656</v>
      </c>
      <c r="I210" s="2" t="s">
        <v>1701</v>
      </c>
      <c r="J210" s="3" t="s">
        <v>1003</v>
      </c>
      <c r="K210" s="2">
        <v>10.6</v>
      </c>
      <c r="L210" s="2">
        <v>272</v>
      </c>
      <c r="M210" s="3" t="s">
        <v>1004</v>
      </c>
      <c r="N210" s="2">
        <v>2060</v>
      </c>
      <c r="O210" s="3" t="s">
        <v>649</v>
      </c>
      <c r="P210" s="5">
        <v>38.948394</v>
      </c>
      <c r="Q210" s="5">
        <v>-120.091719</v>
      </c>
      <c r="R210" s="2" t="s">
        <v>292</v>
      </c>
      <c r="S210" s="2" t="s">
        <v>676</v>
      </c>
      <c r="T210" s="3" t="s">
        <v>650</v>
      </c>
      <c r="U210" s="2" t="s">
        <v>651</v>
      </c>
      <c r="V210" s="6" t="s">
        <v>652</v>
      </c>
      <c r="W210" s="2" t="s">
        <v>1728</v>
      </c>
      <c r="X210" s="2">
        <v>0.1</v>
      </c>
      <c r="Y210" s="2" t="s">
        <v>1732</v>
      </c>
      <c r="Z210" s="2" t="s">
        <v>1709</v>
      </c>
      <c r="AA210" s="2" t="s">
        <v>1721</v>
      </c>
    </row>
    <row r="211" spans="1:27" ht="15.75">
      <c r="A211" s="2">
        <v>957</v>
      </c>
      <c r="B211" s="6" t="s">
        <v>862</v>
      </c>
      <c r="C211" s="2" t="s">
        <v>1048</v>
      </c>
      <c r="D211" s="2">
        <v>1</v>
      </c>
      <c r="E211" s="2" t="s">
        <v>614</v>
      </c>
      <c r="F211" s="2" t="s">
        <v>861</v>
      </c>
      <c r="G211" s="2" t="s">
        <v>1645</v>
      </c>
      <c r="H211" s="2" t="s">
        <v>1656</v>
      </c>
      <c r="I211" s="2" t="s">
        <v>1701</v>
      </c>
      <c r="J211" s="3" t="s">
        <v>1003</v>
      </c>
      <c r="K211" s="2">
        <v>10.6</v>
      </c>
      <c r="L211" s="2">
        <v>272</v>
      </c>
      <c r="M211" s="3" t="s">
        <v>1004</v>
      </c>
      <c r="N211" s="2">
        <v>2060</v>
      </c>
      <c r="O211" s="3" t="s">
        <v>649</v>
      </c>
      <c r="P211" s="5">
        <v>38.948394</v>
      </c>
      <c r="Q211" s="5">
        <v>-120.091719</v>
      </c>
      <c r="R211" s="2" t="s">
        <v>292</v>
      </c>
      <c r="S211" s="2" t="s">
        <v>676</v>
      </c>
      <c r="T211" s="3" t="s">
        <v>650</v>
      </c>
      <c r="U211" s="2" t="s">
        <v>651</v>
      </c>
      <c r="V211" s="6" t="s">
        <v>653</v>
      </c>
      <c r="W211" s="2" t="s">
        <v>1714</v>
      </c>
      <c r="X211" s="2">
        <v>0.5</v>
      </c>
      <c r="Y211" s="2" t="s">
        <v>1732</v>
      </c>
      <c r="Z211" s="2" t="s">
        <v>1716</v>
      </c>
      <c r="AA211" s="2" t="s">
        <v>1721</v>
      </c>
    </row>
    <row r="212" spans="1:27" ht="15.75">
      <c r="A212" s="2">
        <v>958</v>
      </c>
      <c r="B212" s="6" t="s">
        <v>863</v>
      </c>
      <c r="C212" s="2" t="s">
        <v>1048</v>
      </c>
      <c r="D212" s="2">
        <v>1</v>
      </c>
      <c r="E212" s="2" t="s">
        <v>614</v>
      </c>
      <c r="F212" s="2" t="s">
        <v>861</v>
      </c>
      <c r="G212" s="2" t="s">
        <v>1645</v>
      </c>
      <c r="H212" s="2" t="s">
        <v>1656</v>
      </c>
      <c r="I212" s="2" t="s">
        <v>1701</v>
      </c>
      <c r="J212" s="3" t="s">
        <v>1003</v>
      </c>
      <c r="K212" s="2">
        <v>10.6</v>
      </c>
      <c r="L212" s="2">
        <v>272</v>
      </c>
      <c r="M212" s="3" t="s">
        <v>1004</v>
      </c>
      <c r="N212" s="2">
        <v>2060</v>
      </c>
      <c r="O212" s="3" t="s">
        <v>649</v>
      </c>
      <c r="P212" s="5">
        <v>38.948394</v>
      </c>
      <c r="Q212" s="5">
        <v>-120.091719</v>
      </c>
      <c r="R212" s="2" t="s">
        <v>292</v>
      </c>
      <c r="S212" s="2" t="s">
        <v>676</v>
      </c>
      <c r="T212" s="3" t="s">
        <v>650</v>
      </c>
      <c r="U212" s="2" t="s">
        <v>651</v>
      </c>
      <c r="V212" s="6" t="s">
        <v>654</v>
      </c>
      <c r="W212" s="2" t="s">
        <v>655</v>
      </c>
      <c r="X212" s="2">
        <v>1</v>
      </c>
      <c r="Y212" s="2" t="s">
        <v>1732</v>
      </c>
      <c r="Z212" s="2" t="s">
        <v>1716</v>
      </c>
      <c r="AA212" s="2" t="s">
        <v>1721</v>
      </c>
    </row>
    <row r="213" spans="1:27" ht="15.75">
      <c r="A213" s="2">
        <v>959</v>
      </c>
      <c r="B213" s="6" t="s">
        <v>622</v>
      </c>
      <c r="C213" s="2" t="s">
        <v>1825</v>
      </c>
      <c r="D213" s="2">
        <v>5</v>
      </c>
      <c r="E213" s="2" t="s">
        <v>614</v>
      </c>
      <c r="F213" s="2" t="s">
        <v>864</v>
      </c>
      <c r="G213" s="2" t="s">
        <v>1645</v>
      </c>
      <c r="H213" s="2" t="s">
        <v>1656</v>
      </c>
      <c r="I213" s="2" t="s">
        <v>1867</v>
      </c>
      <c r="J213" s="3" t="s">
        <v>656</v>
      </c>
      <c r="K213" s="2">
        <v>18.9</v>
      </c>
      <c r="L213" s="2">
        <v>66</v>
      </c>
      <c r="M213" s="3" t="s">
        <v>657</v>
      </c>
      <c r="N213" s="2">
        <v>310</v>
      </c>
      <c r="O213" s="3" t="s">
        <v>658</v>
      </c>
      <c r="P213" s="5">
        <v>35.209735</v>
      </c>
      <c r="Q213" s="5">
        <v>-120.444902</v>
      </c>
      <c r="R213" s="2" t="s">
        <v>292</v>
      </c>
      <c r="S213" s="2" t="s">
        <v>1675</v>
      </c>
      <c r="T213" s="3" t="s">
        <v>586</v>
      </c>
      <c r="U213" s="2" t="s">
        <v>1061</v>
      </c>
      <c r="V213" s="6" t="s">
        <v>659</v>
      </c>
      <c r="W213" s="2" t="s">
        <v>1714</v>
      </c>
      <c r="X213" s="2">
        <v>3</v>
      </c>
      <c r="Y213" s="2" t="s">
        <v>1243</v>
      </c>
      <c r="Z213" s="2" t="s">
        <v>1709</v>
      </c>
      <c r="AA213" s="2" t="s">
        <v>1721</v>
      </c>
    </row>
    <row r="214" spans="1:27" ht="15.75">
      <c r="A214" s="2">
        <v>960</v>
      </c>
      <c r="B214" s="6" t="s">
        <v>1673</v>
      </c>
      <c r="C214" s="2" t="s">
        <v>1048</v>
      </c>
      <c r="D214" s="2">
        <v>1</v>
      </c>
      <c r="E214" s="2" t="s">
        <v>614</v>
      </c>
      <c r="F214" s="2" t="s">
        <v>864</v>
      </c>
      <c r="G214" s="2" t="s">
        <v>1645</v>
      </c>
      <c r="H214" s="2" t="s">
        <v>1656</v>
      </c>
      <c r="I214" s="2" t="s">
        <v>1867</v>
      </c>
      <c r="J214" s="3" t="s">
        <v>656</v>
      </c>
      <c r="K214" s="2">
        <v>18.9</v>
      </c>
      <c r="L214" s="2">
        <v>66</v>
      </c>
      <c r="M214" s="3" t="s">
        <v>657</v>
      </c>
      <c r="N214" s="2">
        <v>310</v>
      </c>
      <c r="O214" s="3" t="s">
        <v>658</v>
      </c>
      <c r="P214" s="5">
        <v>35.209735</v>
      </c>
      <c r="Q214" s="5">
        <v>-120.444902</v>
      </c>
      <c r="R214" s="2" t="s">
        <v>292</v>
      </c>
      <c r="S214" s="2" t="s">
        <v>1675</v>
      </c>
      <c r="T214" s="3" t="s">
        <v>586</v>
      </c>
      <c r="U214" s="2" t="s">
        <v>1061</v>
      </c>
      <c r="V214" s="6" t="s">
        <v>660</v>
      </c>
      <c r="W214" s="2" t="s">
        <v>1714</v>
      </c>
      <c r="X214" s="2">
        <v>3</v>
      </c>
      <c r="Y214" s="2" t="s">
        <v>1243</v>
      </c>
      <c r="Z214" s="2" t="s">
        <v>1709</v>
      </c>
      <c r="AA214" s="2" t="s">
        <v>1721</v>
      </c>
    </row>
    <row r="215" spans="1:27" ht="15.75">
      <c r="A215" s="2">
        <v>961</v>
      </c>
      <c r="B215" s="6" t="s">
        <v>865</v>
      </c>
      <c r="C215" s="2" t="s">
        <v>1628</v>
      </c>
      <c r="D215" s="2">
        <v>1</v>
      </c>
      <c r="E215" s="2" t="s">
        <v>614</v>
      </c>
      <c r="F215" s="2" t="s">
        <v>866</v>
      </c>
      <c r="G215" s="2" t="s">
        <v>1645</v>
      </c>
      <c r="H215" s="2" t="s">
        <v>1656</v>
      </c>
      <c r="I215" s="2" t="s">
        <v>1885</v>
      </c>
      <c r="J215" s="3" t="s">
        <v>911</v>
      </c>
      <c r="K215" s="2">
        <v>24.1</v>
      </c>
      <c r="L215" s="2">
        <v>280</v>
      </c>
      <c r="M215" s="3" t="s">
        <v>912</v>
      </c>
      <c r="N215" s="2">
        <v>950</v>
      </c>
      <c r="O215" s="3" t="s">
        <v>913</v>
      </c>
      <c r="P215" s="5">
        <v>36.004211</v>
      </c>
      <c r="Q215" s="5">
        <v>-121.43922</v>
      </c>
      <c r="R215" s="2" t="s">
        <v>1042</v>
      </c>
      <c r="S215" s="2" t="s">
        <v>914</v>
      </c>
      <c r="T215" s="3" t="s">
        <v>915</v>
      </c>
      <c r="U215" s="2" t="s">
        <v>1729</v>
      </c>
      <c r="V215" s="6" t="s">
        <v>587</v>
      </c>
      <c r="W215" s="2" t="s">
        <v>1714</v>
      </c>
      <c r="X215" s="2">
        <v>5</v>
      </c>
      <c r="Y215" s="2" t="s">
        <v>1727</v>
      </c>
      <c r="Z215" s="2" t="s">
        <v>1716</v>
      </c>
      <c r="AA215" s="2" t="s">
        <v>1721</v>
      </c>
    </row>
    <row r="216" spans="1:27" ht="15.75">
      <c r="A216" s="2">
        <v>962</v>
      </c>
      <c r="B216" s="6" t="s">
        <v>621</v>
      </c>
      <c r="C216" s="2" t="s">
        <v>1825</v>
      </c>
      <c r="D216" s="2">
        <v>1</v>
      </c>
      <c r="E216" s="2" t="s">
        <v>614</v>
      </c>
      <c r="F216" s="2" t="s">
        <v>866</v>
      </c>
      <c r="G216" s="2" t="s">
        <v>1645</v>
      </c>
      <c r="H216" s="2" t="s">
        <v>1656</v>
      </c>
      <c r="I216" s="2" t="s">
        <v>1885</v>
      </c>
      <c r="J216" s="3" t="s">
        <v>588</v>
      </c>
      <c r="K216" s="2">
        <v>23.1</v>
      </c>
      <c r="L216" s="2">
        <v>274</v>
      </c>
      <c r="M216" s="3" t="s">
        <v>912</v>
      </c>
      <c r="N216" s="2">
        <v>920</v>
      </c>
      <c r="O216" s="3" t="s">
        <v>589</v>
      </c>
      <c r="P216" s="5">
        <v>35.980903</v>
      </c>
      <c r="Q216" s="5">
        <v>-121.432032</v>
      </c>
      <c r="R216" s="2" t="s">
        <v>290</v>
      </c>
      <c r="S216" s="2" t="s">
        <v>1675</v>
      </c>
      <c r="T216" s="3" t="s">
        <v>590</v>
      </c>
      <c r="U216" s="3" t="s">
        <v>591</v>
      </c>
      <c r="V216" s="6" t="s">
        <v>592</v>
      </c>
      <c r="W216" s="2" t="s">
        <v>1714</v>
      </c>
      <c r="X216" s="2">
        <v>3</v>
      </c>
      <c r="Y216" s="2" t="s">
        <v>1732</v>
      </c>
      <c r="Z216" s="2" t="s">
        <v>1709</v>
      </c>
      <c r="AA216" s="2" t="s">
        <v>1721</v>
      </c>
    </row>
    <row r="217" spans="1:27" ht="15.75">
      <c r="A217" s="2">
        <v>963</v>
      </c>
      <c r="B217" s="6" t="s">
        <v>1882</v>
      </c>
      <c r="C217" s="2" t="s">
        <v>1048</v>
      </c>
      <c r="D217" s="2">
        <v>1</v>
      </c>
      <c r="E217" s="2" t="s">
        <v>614</v>
      </c>
      <c r="F217" s="2" t="s">
        <v>866</v>
      </c>
      <c r="G217" s="2" t="s">
        <v>1645</v>
      </c>
      <c r="H217" s="2" t="s">
        <v>1656</v>
      </c>
      <c r="I217" s="2" t="s">
        <v>1885</v>
      </c>
      <c r="J217" s="3" t="s">
        <v>588</v>
      </c>
      <c r="K217" s="2">
        <v>23.1</v>
      </c>
      <c r="L217" s="2">
        <v>274</v>
      </c>
      <c r="M217" s="3" t="s">
        <v>912</v>
      </c>
      <c r="N217" s="2">
        <v>920</v>
      </c>
      <c r="O217" s="3" t="s">
        <v>589</v>
      </c>
      <c r="P217" s="5">
        <v>35.980903</v>
      </c>
      <c r="Q217" s="5">
        <v>-121.432032</v>
      </c>
      <c r="R217" s="2" t="s">
        <v>290</v>
      </c>
      <c r="S217" s="2" t="s">
        <v>1675</v>
      </c>
      <c r="T217" s="3" t="s">
        <v>590</v>
      </c>
      <c r="U217" s="3" t="s">
        <v>591</v>
      </c>
      <c r="V217" s="6" t="s">
        <v>593</v>
      </c>
      <c r="W217" s="2" t="s">
        <v>1714</v>
      </c>
      <c r="X217" s="2">
        <v>2.5</v>
      </c>
      <c r="Y217" s="2" t="s">
        <v>1243</v>
      </c>
      <c r="Z217" s="2" t="s">
        <v>1709</v>
      </c>
      <c r="AA217" s="2" t="s">
        <v>1721</v>
      </c>
    </row>
    <row r="218" spans="1:27" ht="15.75">
      <c r="A218" s="2">
        <v>964</v>
      </c>
      <c r="B218" s="6" t="s">
        <v>867</v>
      </c>
      <c r="C218" s="2" t="s">
        <v>1048</v>
      </c>
      <c r="D218" s="2">
        <v>1</v>
      </c>
      <c r="E218" s="2" t="s">
        <v>614</v>
      </c>
      <c r="F218" s="2" t="s">
        <v>866</v>
      </c>
      <c r="G218" s="2" t="s">
        <v>1645</v>
      </c>
      <c r="H218" s="2" t="s">
        <v>1656</v>
      </c>
      <c r="I218" s="2" t="s">
        <v>1885</v>
      </c>
      <c r="J218" s="3" t="s">
        <v>588</v>
      </c>
      <c r="K218" s="2">
        <v>23.1</v>
      </c>
      <c r="L218" s="2">
        <v>274</v>
      </c>
      <c r="M218" s="3" t="s">
        <v>912</v>
      </c>
      <c r="N218" s="2">
        <v>920</v>
      </c>
      <c r="O218" s="3" t="s">
        <v>589</v>
      </c>
      <c r="P218" s="5">
        <v>35.980903</v>
      </c>
      <c r="Q218" s="5">
        <v>-121.432032</v>
      </c>
      <c r="R218" s="2" t="s">
        <v>290</v>
      </c>
      <c r="S218" s="2" t="s">
        <v>1675</v>
      </c>
      <c r="T218" s="3" t="s">
        <v>590</v>
      </c>
      <c r="U218" s="3" t="s">
        <v>591</v>
      </c>
      <c r="V218" s="6" t="s">
        <v>594</v>
      </c>
      <c r="W218" s="2" t="s">
        <v>1714</v>
      </c>
      <c r="X218" s="2">
        <v>3</v>
      </c>
      <c r="Y218" s="2" t="s">
        <v>1243</v>
      </c>
      <c r="Z218" s="2" t="s">
        <v>1709</v>
      </c>
      <c r="AA218" s="2" t="s">
        <v>1721</v>
      </c>
    </row>
    <row r="219" spans="1:27" ht="15.75">
      <c r="A219" s="2">
        <v>965</v>
      </c>
      <c r="B219" s="6" t="s">
        <v>1834</v>
      </c>
      <c r="C219" s="2" t="s">
        <v>1823</v>
      </c>
      <c r="D219" s="2">
        <v>1</v>
      </c>
      <c r="E219" s="2" t="s">
        <v>614</v>
      </c>
      <c r="F219" s="2" t="s">
        <v>866</v>
      </c>
      <c r="G219" s="2" t="s">
        <v>1645</v>
      </c>
      <c r="H219" s="2" t="s">
        <v>1656</v>
      </c>
      <c r="I219" s="2" t="s">
        <v>1885</v>
      </c>
      <c r="J219" s="3" t="s">
        <v>588</v>
      </c>
      <c r="K219" s="2">
        <v>23.1</v>
      </c>
      <c r="L219" s="2">
        <v>274</v>
      </c>
      <c r="M219" s="3" t="s">
        <v>912</v>
      </c>
      <c r="N219" s="2">
        <v>920</v>
      </c>
      <c r="O219" s="3" t="s">
        <v>589</v>
      </c>
      <c r="P219" s="5">
        <v>35.980903</v>
      </c>
      <c r="Q219" s="5">
        <v>-121.432032</v>
      </c>
      <c r="R219" s="2" t="s">
        <v>290</v>
      </c>
      <c r="S219" s="2" t="s">
        <v>1675</v>
      </c>
      <c r="T219" s="3" t="s">
        <v>590</v>
      </c>
      <c r="U219" s="3" t="s">
        <v>591</v>
      </c>
      <c r="V219" s="6" t="s">
        <v>595</v>
      </c>
      <c r="W219" s="2" t="s">
        <v>1710</v>
      </c>
      <c r="X219" s="2">
        <v>1.5</v>
      </c>
      <c r="Y219" s="2" t="s">
        <v>1732</v>
      </c>
      <c r="Z219" s="2" t="s">
        <v>1709</v>
      </c>
      <c r="AA219" s="2" t="s">
        <v>1721</v>
      </c>
    </row>
    <row r="220" spans="1:27" ht="15.75">
      <c r="A220" s="2">
        <v>966</v>
      </c>
      <c r="B220" s="6" t="s">
        <v>632</v>
      </c>
      <c r="C220" s="2" t="s">
        <v>1825</v>
      </c>
      <c r="D220" s="2">
        <v>3</v>
      </c>
      <c r="E220" s="2" t="s">
        <v>614</v>
      </c>
      <c r="F220" s="2" t="s">
        <v>868</v>
      </c>
      <c r="G220" s="2" t="s">
        <v>1645</v>
      </c>
      <c r="H220" s="2" t="s">
        <v>1656</v>
      </c>
      <c r="I220" s="2" t="s">
        <v>1622</v>
      </c>
      <c r="J220" s="3" t="s">
        <v>596</v>
      </c>
      <c r="K220" s="2" t="s">
        <v>1709</v>
      </c>
      <c r="L220" s="2" t="s">
        <v>1709</v>
      </c>
      <c r="M220" s="2" t="s">
        <v>1709</v>
      </c>
      <c r="N220" s="2">
        <v>140</v>
      </c>
      <c r="O220" s="3" t="s">
        <v>597</v>
      </c>
      <c r="P220" s="5">
        <v>37.050818</v>
      </c>
      <c r="Q220" s="5">
        <v>-122.036662</v>
      </c>
      <c r="R220" s="2" t="s">
        <v>293</v>
      </c>
      <c r="S220" s="2" t="s">
        <v>1675</v>
      </c>
      <c r="T220" s="3" t="s">
        <v>598</v>
      </c>
      <c r="U220" s="2" t="s">
        <v>1061</v>
      </c>
      <c r="V220" s="6" t="s">
        <v>599</v>
      </c>
      <c r="W220" s="2" t="s">
        <v>1714</v>
      </c>
      <c r="X220" s="2">
        <v>3</v>
      </c>
      <c r="Y220" s="2" t="s">
        <v>1732</v>
      </c>
      <c r="Z220" s="2" t="s">
        <v>1709</v>
      </c>
      <c r="AA220" s="2" t="s">
        <v>1721</v>
      </c>
    </row>
    <row r="221" spans="1:27" ht="15.75">
      <c r="A221" s="2">
        <v>967</v>
      </c>
      <c r="B221" s="6" t="s">
        <v>632</v>
      </c>
      <c r="C221" s="2" t="s">
        <v>1825</v>
      </c>
      <c r="D221" s="2">
        <v>1</v>
      </c>
      <c r="E221" s="2" t="s">
        <v>614</v>
      </c>
      <c r="F221" s="2" t="s">
        <v>868</v>
      </c>
      <c r="G221" s="2" t="s">
        <v>1645</v>
      </c>
      <c r="H221" s="2" t="s">
        <v>1656</v>
      </c>
      <c r="I221" s="2" t="s">
        <v>1622</v>
      </c>
      <c r="J221" s="3" t="s">
        <v>600</v>
      </c>
      <c r="K221" s="2">
        <v>10</v>
      </c>
      <c r="L221" s="2">
        <v>82</v>
      </c>
      <c r="M221" s="3" t="s">
        <v>2271</v>
      </c>
      <c r="N221" s="2">
        <v>390</v>
      </c>
      <c r="O221" s="3" t="s">
        <v>601</v>
      </c>
      <c r="P221" s="5">
        <v>37.102145</v>
      </c>
      <c r="Q221" s="5">
        <v>-121.973524</v>
      </c>
      <c r="R221" s="2" t="s">
        <v>290</v>
      </c>
      <c r="S221" s="2" t="s">
        <v>602</v>
      </c>
      <c r="T221" s="3" t="s">
        <v>603</v>
      </c>
      <c r="U221" s="2" t="s">
        <v>1061</v>
      </c>
      <c r="V221" s="6" t="s">
        <v>604</v>
      </c>
      <c r="W221" s="2" t="s">
        <v>1714</v>
      </c>
      <c r="X221" s="2">
        <v>3</v>
      </c>
      <c r="Y221" s="2" t="s">
        <v>1732</v>
      </c>
      <c r="Z221" s="2" t="s">
        <v>1709</v>
      </c>
      <c r="AA221" s="2" t="s">
        <v>1721</v>
      </c>
    </row>
    <row r="222" spans="1:27" ht="15.75">
      <c r="A222" s="2">
        <v>968</v>
      </c>
      <c r="B222" s="6" t="s">
        <v>1882</v>
      </c>
      <c r="C222" s="2" t="s">
        <v>1048</v>
      </c>
      <c r="D222" s="2">
        <v>1</v>
      </c>
      <c r="E222" s="2" t="s">
        <v>614</v>
      </c>
      <c r="F222" s="2" t="s">
        <v>868</v>
      </c>
      <c r="G222" s="2" t="s">
        <v>1645</v>
      </c>
      <c r="H222" s="2" t="s">
        <v>1656</v>
      </c>
      <c r="I222" s="2" t="s">
        <v>1622</v>
      </c>
      <c r="J222" s="3" t="s">
        <v>600</v>
      </c>
      <c r="K222" s="2">
        <v>10</v>
      </c>
      <c r="L222" s="2">
        <v>82</v>
      </c>
      <c r="M222" s="3" t="s">
        <v>2271</v>
      </c>
      <c r="N222" s="2">
        <v>390</v>
      </c>
      <c r="O222" s="3" t="s">
        <v>601</v>
      </c>
      <c r="P222" s="5">
        <v>37.102145</v>
      </c>
      <c r="Q222" s="5">
        <v>-121.973524</v>
      </c>
      <c r="R222" s="2" t="s">
        <v>290</v>
      </c>
      <c r="S222" s="2" t="s">
        <v>602</v>
      </c>
      <c r="T222" s="3" t="s">
        <v>603</v>
      </c>
      <c r="U222" s="2" t="s">
        <v>1061</v>
      </c>
      <c r="V222" s="6" t="s">
        <v>605</v>
      </c>
      <c r="W222" s="2" t="s">
        <v>1714</v>
      </c>
      <c r="X222" s="2">
        <v>3</v>
      </c>
      <c r="Y222" s="2" t="s">
        <v>1732</v>
      </c>
      <c r="Z222" s="2" t="s">
        <v>1709</v>
      </c>
      <c r="AA222" s="2" t="s">
        <v>1721</v>
      </c>
    </row>
    <row r="223" spans="1:27" ht="15.75">
      <c r="A223" s="2">
        <v>969</v>
      </c>
      <c r="B223" s="6" t="s">
        <v>869</v>
      </c>
      <c r="C223" s="2" t="s">
        <v>1048</v>
      </c>
      <c r="D223" s="2">
        <v>1</v>
      </c>
      <c r="E223" s="2" t="s">
        <v>614</v>
      </c>
      <c r="F223" s="2" t="s">
        <v>868</v>
      </c>
      <c r="G223" s="2" t="s">
        <v>1645</v>
      </c>
      <c r="H223" s="2" t="s">
        <v>1656</v>
      </c>
      <c r="I223" s="2" t="s">
        <v>1622</v>
      </c>
      <c r="J223" s="3" t="s">
        <v>600</v>
      </c>
      <c r="K223" s="2">
        <v>10</v>
      </c>
      <c r="L223" s="2">
        <v>82</v>
      </c>
      <c r="M223" s="3" t="s">
        <v>2271</v>
      </c>
      <c r="N223" s="2">
        <v>390</v>
      </c>
      <c r="O223" s="3" t="s">
        <v>601</v>
      </c>
      <c r="P223" s="5">
        <v>37.102145</v>
      </c>
      <c r="Q223" s="5">
        <v>-121.973524</v>
      </c>
      <c r="R223" s="2" t="s">
        <v>290</v>
      </c>
      <c r="S223" s="2" t="s">
        <v>602</v>
      </c>
      <c r="T223" s="3" t="s">
        <v>603</v>
      </c>
      <c r="U223" s="2" t="s">
        <v>1061</v>
      </c>
      <c r="V223" s="6" t="s">
        <v>606</v>
      </c>
      <c r="W223" s="2" t="s">
        <v>1710</v>
      </c>
      <c r="X223" s="2">
        <v>3</v>
      </c>
      <c r="Y223" s="2" t="s">
        <v>1243</v>
      </c>
      <c r="Z223" s="2" t="s">
        <v>1709</v>
      </c>
      <c r="AA223" s="2" t="s">
        <v>1721</v>
      </c>
    </row>
    <row r="224" spans="1:27" ht="15.75">
      <c r="A224" s="2">
        <v>970</v>
      </c>
      <c r="B224" s="8" t="s">
        <v>1866</v>
      </c>
      <c r="C224" s="2" t="s">
        <v>1825</v>
      </c>
      <c r="D224" s="2">
        <v>1</v>
      </c>
      <c r="E224" s="2" t="s">
        <v>608</v>
      </c>
      <c r="F224" s="2" t="s">
        <v>1864</v>
      </c>
      <c r="G224" s="2" t="s">
        <v>1645</v>
      </c>
      <c r="H224" s="2" t="s">
        <v>1656</v>
      </c>
      <c r="I224" s="2" t="s">
        <v>1859</v>
      </c>
      <c r="J224" s="3" t="s">
        <v>1079</v>
      </c>
      <c r="K224" s="2">
        <v>12.7</v>
      </c>
      <c r="L224" s="2">
        <v>50</v>
      </c>
      <c r="M224" s="3" t="s">
        <v>1080</v>
      </c>
      <c r="N224" s="2">
        <v>890</v>
      </c>
      <c r="O224" s="3" t="s">
        <v>1081</v>
      </c>
      <c r="P224" s="5">
        <v>34.740486</v>
      </c>
      <c r="Q224" s="5">
        <v>-120.011199</v>
      </c>
      <c r="R224" s="2" t="s">
        <v>294</v>
      </c>
      <c r="S224" s="2" t="s">
        <v>1675</v>
      </c>
      <c r="T224" s="3" t="s">
        <v>689</v>
      </c>
      <c r="U224" s="2" t="s">
        <v>1220</v>
      </c>
      <c r="V224" s="6" t="s">
        <v>873</v>
      </c>
      <c r="W224" s="2" t="s">
        <v>1710</v>
      </c>
      <c r="X224" s="2">
        <v>1.7</v>
      </c>
      <c r="Y224" s="2" t="s">
        <v>1732</v>
      </c>
      <c r="Z224" s="2" t="s">
        <v>1709</v>
      </c>
      <c r="AA224" s="2" t="s">
        <v>1721</v>
      </c>
    </row>
    <row r="225" ht="15.75">
      <c r="A225" s="2">
        <v>971</v>
      </c>
    </row>
    <row r="226" ht="15.75">
      <c r="A226" s="2">
        <v>972</v>
      </c>
    </row>
    <row r="227" ht="15.75">
      <c r="A227" s="2">
        <v>973</v>
      </c>
    </row>
    <row r="228" ht="15.75">
      <c r="A228" s="2">
        <v>974</v>
      </c>
    </row>
    <row r="229" ht="15.75">
      <c r="A229" s="2">
        <v>975</v>
      </c>
    </row>
    <row r="230" ht="15.75">
      <c r="A230" s="2">
        <v>976</v>
      </c>
    </row>
    <row r="231" ht="15.75">
      <c r="A231" s="2">
        <v>977</v>
      </c>
    </row>
    <row r="232" ht="15.75">
      <c r="A232" s="2">
        <v>978</v>
      </c>
    </row>
    <row r="233" ht="15.75">
      <c r="A233" s="2">
        <v>979</v>
      </c>
    </row>
    <row r="234" ht="15.75">
      <c r="A234" s="2">
        <v>980</v>
      </c>
    </row>
    <row r="235" ht="15.75">
      <c r="A235" s="2">
        <v>981</v>
      </c>
    </row>
    <row r="236" ht="15.75">
      <c r="A236" s="2">
        <v>982</v>
      </c>
    </row>
    <row r="237" ht="15.75">
      <c r="A237" s="2">
        <v>983</v>
      </c>
    </row>
    <row r="238" ht="15.75">
      <c r="A238" s="2">
        <v>984</v>
      </c>
    </row>
    <row r="239" ht="15.75">
      <c r="A239" s="2">
        <v>985</v>
      </c>
    </row>
    <row r="240" ht="15.75">
      <c r="A240" s="2">
        <v>986</v>
      </c>
    </row>
    <row r="241" ht="15.75">
      <c r="A241" s="2">
        <v>987</v>
      </c>
    </row>
    <row r="242" ht="15.75">
      <c r="A242" s="2">
        <v>988</v>
      </c>
    </row>
    <row r="243" ht="15.75">
      <c r="A243" s="2">
        <v>989</v>
      </c>
    </row>
    <row r="244" ht="15.75">
      <c r="A244" s="2">
        <v>990</v>
      </c>
    </row>
    <row r="245" ht="15.75">
      <c r="A245" s="2">
        <v>991</v>
      </c>
    </row>
    <row r="246" ht="15.75">
      <c r="A246" s="2">
        <v>992</v>
      </c>
    </row>
    <row r="247" ht="15.75">
      <c r="A247" s="2">
        <v>993</v>
      </c>
    </row>
    <row r="248" ht="15.75">
      <c r="A248" s="2">
        <v>994</v>
      </c>
    </row>
    <row r="249" ht="15.75">
      <c r="A249" s="2">
        <v>995</v>
      </c>
    </row>
    <row r="250" ht="15.75">
      <c r="A250" s="2">
        <v>996</v>
      </c>
    </row>
    <row r="251" ht="15.75">
      <c r="A251" s="2">
        <v>997</v>
      </c>
    </row>
    <row r="252" ht="15.75">
      <c r="A252" s="2">
        <v>998</v>
      </c>
    </row>
    <row r="253" ht="15.75">
      <c r="A253" s="2">
        <v>999</v>
      </c>
    </row>
    <row r="254" ht="15.75">
      <c r="A254" s="2">
        <v>1000</v>
      </c>
    </row>
    <row r="255" ht="15.75">
      <c r="A255" s="2">
        <v>1001</v>
      </c>
    </row>
    <row r="256" ht="15.75">
      <c r="A256" s="2">
        <v>1002</v>
      </c>
    </row>
    <row r="257" ht="15.75">
      <c r="A257" s="2">
        <v>1003</v>
      </c>
    </row>
    <row r="258" ht="15.75">
      <c r="A258" s="2">
        <v>1004</v>
      </c>
    </row>
    <row r="259" ht="15.75">
      <c r="A259" s="2">
        <v>1005</v>
      </c>
    </row>
    <row r="260" ht="15.75">
      <c r="A260" s="2">
        <v>1006</v>
      </c>
    </row>
    <row r="261" ht="15.75">
      <c r="A261" s="2">
        <v>1007</v>
      </c>
    </row>
    <row r="262" ht="15.75">
      <c r="A262" s="2">
        <v>1008</v>
      </c>
    </row>
    <row r="263" ht="15.75">
      <c r="A263" s="2">
        <v>1009</v>
      </c>
    </row>
    <row r="264" ht="15.75">
      <c r="A264" s="2">
        <v>1010</v>
      </c>
    </row>
    <row r="265" ht="15.75">
      <c r="A265" s="2">
        <v>1011</v>
      </c>
    </row>
    <row r="266" ht="15.75">
      <c r="A266" s="2">
        <v>1012</v>
      </c>
    </row>
    <row r="267" ht="15.75">
      <c r="A267" s="2">
        <v>1013</v>
      </c>
    </row>
    <row r="268" ht="15.75">
      <c r="A268" s="2">
        <v>1014</v>
      </c>
    </row>
    <row r="269" ht="15.75">
      <c r="A269" s="2">
        <v>1015</v>
      </c>
    </row>
    <row r="270" ht="15.75">
      <c r="A270" s="2">
        <v>1016</v>
      </c>
    </row>
    <row r="271" ht="15.75">
      <c r="A271" s="2">
        <v>1017</v>
      </c>
    </row>
    <row r="272" ht="15.75">
      <c r="A272" s="2">
        <v>1018</v>
      </c>
    </row>
    <row r="273" ht="15.75">
      <c r="A273" s="2">
        <v>1019</v>
      </c>
    </row>
    <row r="274" ht="15.75">
      <c r="A274" s="2">
        <v>1020</v>
      </c>
    </row>
    <row r="275" ht="15.75">
      <c r="A275" s="2">
        <v>1021</v>
      </c>
    </row>
    <row r="276" ht="15.75">
      <c r="A276" s="2">
        <v>1022</v>
      </c>
    </row>
    <row r="277" ht="15.75">
      <c r="A277" s="2">
        <v>1023</v>
      </c>
    </row>
    <row r="278" ht="15.75">
      <c r="A278" s="2">
        <v>1024</v>
      </c>
    </row>
    <row r="279" ht="15.75">
      <c r="A279" s="2">
        <v>1025</v>
      </c>
    </row>
    <row r="280" ht="15.75">
      <c r="A280" s="2">
        <v>1026</v>
      </c>
    </row>
    <row r="281" ht="15.75">
      <c r="A281" s="2">
        <v>1027</v>
      </c>
    </row>
    <row r="282" ht="15.75">
      <c r="A282" s="2">
        <v>1028</v>
      </c>
    </row>
    <row r="283" ht="15.75">
      <c r="A283" s="2">
        <v>1029</v>
      </c>
    </row>
    <row r="284" ht="15.75">
      <c r="A284" s="2">
        <v>1030</v>
      </c>
    </row>
    <row r="285" ht="15.75">
      <c r="A285" s="2">
        <v>1031</v>
      </c>
    </row>
    <row r="286" ht="15.75">
      <c r="A286" s="2">
        <v>1032</v>
      </c>
    </row>
    <row r="287" ht="15.75">
      <c r="A287" s="2">
        <v>1033</v>
      </c>
    </row>
    <row r="288" ht="15.75">
      <c r="A288" s="2">
        <v>1034</v>
      </c>
    </row>
    <row r="289" ht="15.75">
      <c r="A289" s="2">
        <v>1035</v>
      </c>
    </row>
    <row r="290" ht="15.75">
      <c r="A290" s="2">
        <v>1036</v>
      </c>
    </row>
    <row r="291" ht="15.75">
      <c r="A291" s="2">
        <v>1037</v>
      </c>
    </row>
    <row r="292" ht="15.75">
      <c r="A292" s="2">
        <v>1038</v>
      </c>
    </row>
    <row r="293" ht="15.75">
      <c r="A293" s="2">
        <v>1039</v>
      </c>
    </row>
    <row r="294" ht="15.75">
      <c r="A294" s="2">
        <v>1040</v>
      </c>
    </row>
    <row r="295" ht="15.75">
      <c r="A295" s="2">
        <v>1041</v>
      </c>
    </row>
    <row r="296" ht="15.75">
      <c r="A296" s="2">
        <v>1042</v>
      </c>
    </row>
    <row r="297" ht="15.75">
      <c r="A297" s="2">
        <v>1043</v>
      </c>
    </row>
    <row r="298" ht="15.75">
      <c r="A298" s="2">
        <v>1044</v>
      </c>
    </row>
    <row r="299" ht="15.75">
      <c r="A299" s="2">
        <v>1045</v>
      </c>
    </row>
    <row r="300" ht="15.75">
      <c r="A300" s="2">
        <v>1046</v>
      </c>
    </row>
    <row r="301" ht="15.75">
      <c r="A301" s="2">
        <v>1047</v>
      </c>
    </row>
    <row r="302" ht="15.75">
      <c r="A302" s="2">
        <v>1048</v>
      </c>
    </row>
    <row r="303" ht="15.75">
      <c r="A303" s="2">
        <v>1049</v>
      </c>
    </row>
    <row r="304" ht="15.75">
      <c r="A304" s="2">
        <v>1050</v>
      </c>
    </row>
    <row r="305" ht="15.75">
      <c r="A305" s="2">
        <v>1051</v>
      </c>
    </row>
    <row r="306" ht="15.75">
      <c r="A306" s="2">
        <v>1052</v>
      </c>
    </row>
    <row r="307" ht="15.75">
      <c r="A307" s="2">
        <v>1053</v>
      </c>
    </row>
    <row r="308" ht="15.75">
      <c r="A308" s="2">
        <v>1054</v>
      </c>
    </row>
    <row r="309" ht="15.75">
      <c r="A309" s="2">
        <v>1055</v>
      </c>
    </row>
    <row r="310" ht="15.75">
      <c r="A310" s="2">
        <v>1056</v>
      </c>
    </row>
    <row r="311" ht="15.75">
      <c r="A311" s="2">
        <v>1057</v>
      </c>
    </row>
    <row r="312" ht="15.75">
      <c r="A312" s="2">
        <v>1058</v>
      </c>
    </row>
    <row r="313" ht="15.75">
      <c r="A313" s="2">
        <v>1059</v>
      </c>
    </row>
    <row r="314" ht="15.75">
      <c r="A314" s="2">
        <v>1060</v>
      </c>
    </row>
    <row r="315" ht="15.75">
      <c r="A315" s="2">
        <v>1061</v>
      </c>
    </row>
    <row r="316" ht="15.75">
      <c r="A316" s="2">
        <v>1062</v>
      </c>
    </row>
    <row r="317" ht="15.75">
      <c r="A317" s="2">
        <v>1063</v>
      </c>
    </row>
    <row r="318" ht="15.75">
      <c r="A318" s="2">
        <v>1064</v>
      </c>
    </row>
    <row r="319" ht="15.75">
      <c r="A319" s="2">
        <v>1065</v>
      </c>
    </row>
    <row r="320" ht="15.75">
      <c r="A320" s="2">
        <v>1066</v>
      </c>
    </row>
    <row r="321" ht="15.75">
      <c r="A321" s="2">
        <v>1067</v>
      </c>
    </row>
    <row r="322" ht="15.75">
      <c r="A322" s="2">
        <v>1068</v>
      </c>
    </row>
    <row r="323" ht="15.75">
      <c r="A323" s="2">
        <v>1069</v>
      </c>
    </row>
    <row r="324" ht="15.75">
      <c r="A324" s="2">
        <v>1070</v>
      </c>
    </row>
    <row r="325" ht="15.75">
      <c r="A325" s="2">
        <v>1071</v>
      </c>
    </row>
    <row r="326" ht="15.75">
      <c r="A326" s="2">
        <v>1072</v>
      </c>
    </row>
    <row r="327" ht="15.75">
      <c r="A327" s="2">
        <v>1073</v>
      </c>
    </row>
    <row r="328" ht="15.75">
      <c r="A328" s="2">
        <v>1074</v>
      </c>
    </row>
    <row r="329" ht="15.75">
      <c r="A329" s="2">
        <v>1075</v>
      </c>
    </row>
    <row r="330" ht="15.75">
      <c r="A330" s="2">
        <v>1076</v>
      </c>
    </row>
    <row r="331" ht="15.75">
      <c r="A331" s="2">
        <v>1077</v>
      </c>
    </row>
    <row r="332" ht="15.75">
      <c r="A332" s="2">
        <v>1078</v>
      </c>
    </row>
    <row r="333" ht="15.75">
      <c r="A333" s="2">
        <v>1079</v>
      </c>
    </row>
    <row r="334" ht="15.75">
      <c r="A334" s="2">
        <v>1080</v>
      </c>
    </row>
    <row r="335" ht="15.75">
      <c r="A335" s="2">
        <v>1081</v>
      </c>
    </row>
    <row r="336" ht="15.75">
      <c r="A336" s="2">
        <v>1082</v>
      </c>
    </row>
    <row r="337" ht="15.75">
      <c r="A337" s="2">
        <v>1083</v>
      </c>
    </row>
    <row r="338" ht="15.75">
      <c r="A338" s="2">
        <v>1084</v>
      </c>
    </row>
    <row r="339" ht="15.75">
      <c r="A339" s="2">
        <v>1085</v>
      </c>
    </row>
    <row r="340" ht="15.75">
      <c r="A340" s="2">
        <v>1086</v>
      </c>
    </row>
    <row r="341" ht="15.75">
      <c r="A341" s="2">
        <v>1087</v>
      </c>
    </row>
    <row r="342" ht="15.75">
      <c r="A342" s="2">
        <v>1088</v>
      </c>
    </row>
    <row r="343" ht="15.75">
      <c r="A343" s="2">
        <v>1089</v>
      </c>
    </row>
    <row r="344" ht="15.75">
      <c r="A344" s="2">
        <v>1090</v>
      </c>
    </row>
    <row r="345" ht="15.75">
      <c r="A345" s="2">
        <v>1091</v>
      </c>
    </row>
    <row r="346" ht="15.75">
      <c r="A346" s="2">
        <v>1092</v>
      </c>
    </row>
    <row r="347" ht="15.75">
      <c r="A347" s="2">
        <v>1093</v>
      </c>
    </row>
    <row r="348" ht="15.75">
      <c r="A348" s="2">
        <v>1094</v>
      </c>
    </row>
    <row r="349" ht="15.75">
      <c r="A349" s="2">
        <v>1095</v>
      </c>
    </row>
    <row r="350" ht="15.75">
      <c r="A350" s="2">
        <v>1096</v>
      </c>
    </row>
    <row r="351" ht="15.75">
      <c r="A351" s="2">
        <v>1097</v>
      </c>
    </row>
    <row r="352" ht="15.75">
      <c r="A352" s="2">
        <v>1098</v>
      </c>
    </row>
    <row r="353" ht="15.75">
      <c r="A353" s="2">
        <v>1099</v>
      </c>
    </row>
    <row r="354" ht="15.75">
      <c r="A354" s="2">
        <v>1100</v>
      </c>
    </row>
    <row r="355" ht="15.75">
      <c r="A355" s="2">
        <v>1101</v>
      </c>
    </row>
    <row r="356" ht="15.75">
      <c r="A356" s="2">
        <v>1102</v>
      </c>
    </row>
    <row r="357" ht="15.75">
      <c r="A357" s="2">
        <v>1103</v>
      </c>
    </row>
    <row r="358" ht="15.75">
      <c r="A358" s="2">
        <v>1104</v>
      </c>
    </row>
    <row r="359" ht="15.75">
      <c r="A359" s="2">
        <v>1105</v>
      </c>
    </row>
    <row r="360" ht="15.75">
      <c r="A360" s="2">
        <v>1106</v>
      </c>
    </row>
    <row r="361" ht="15.75">
      <c r="A361" s="2">
        <v>1107</v>
      </c>
    </row>
    <row r="362" ht="15.75">
      <c r="A362" s="2">
        <v>1108</v>
      </c>
    </row>
    <row r="363" ht="15.75">
      <c r="A363" s="2">
        <v>1109</v>
      </c>
    </row>
    <row r="364" ht="15.75">
      <c r="A364" s="2">
        <v>1110</v>
      </c>
    </row>
    <row r="365" ht="15.75">
      <c r="A365" s="2">
        <v>1111</v>
      </c>
    </row>
    <row r="366" ht="15.75">
      <c r="A366" s="2">
        <v>1112</v>
      </c>
    </row>
    <row r="367" ht="15.75">
      <c r="A367" s="2">
        <v>1113</v>
      </c>
    </row>
    <row r="368" ht="15.75">
      <c r="A368" s="2">
        <v>1114</v>
      </c>
    </row>
    <row r="369" ht="15.75">
      <c r="A369" s="2">
        <v>1115</v>
      </c>
    </row>
    <row r="370" ht="15.75">
      <c r="A370" s="2">
        <v>1116</v>
      </c>
    </row>
    <row r="371" ht="15.75">
      <c r="A371" s="2">
        <v>1117</v>
      </c>
    </row>
    <row r="372" ht="15.75">
      <c r="A372" s="2">
        <v>1118</v>
      </c>
    </row>
    <row r="373" ht="15.75">
      <c r="A373" s="2">
        <v>1119</v>
      </c>
    </row>
    <row r="374" ht="15.75">
      <c r="A374" s="2">
        <v>1120</v>
      </c>
    </row>
    <row r="375" ht="15.75">
      <c r="A375" s="2">
        <v>1121</v>
      </c>
    </row>
    <row r="376" ht="15.75">
      <c r="A376" s="2">
        <v>1122</v>
      </c>
    </row>
    <row r="377" ht="15.75">
      <c r="A377" s="2">
        <v>1123</v>
      </c>
    </row>
    <row r="378" ht="15.75">
      <c r="A378" s="2">
        <v>1124</v>
      </c>
    </row>
    <row r="379" ht="15.75">
      <c r="A379" s="2">
        <v>1125</v>
      </c>
    </row>
    <row r="380" ht="15.75">
      <c r="A380" s="2">
        <v>1126</v>
      </c>
    </row>
    <row r="381" ht="15.75">
      <c r="A381" s="2">
        <v>1127</v>
      </c>
    </row>
    <row r="382" ht="15.75">
      <c r="A382" s="2">
        <v>1128</v>
      </c>
    </row>
    <row r="383" ht="15.75">
      <c r="A383" s="2">
        <v>1129</v>
      </c>
    </row>
    <row r="384" ht="15.75">
      <c r="A384" s="2">
        <v>1130</v>
      </c>
    </row>
    <row r="385" ht="15.75">
      <c r="A385" s="2">
        <v>1131</v>
      </c>
    </row>
    <row r="386" ht="15.75">
      <c r="A386" s="2">
        <v>1132</v>
      </c>
    </row>
    <row r="387" ht="15.75">
      <c r="A387" s="2">
        <v>1133</v>
      </c>
    </row>
    <row r="388" ht="15.75">
      <c r="A388" s="2">
        <v>1134</v>
      </c>
    </row>
    <row r="389" ht="15.75">
      <c r="A389" s="2">
        <v>1135</v>
      </c>
    </row>
    <row r="390" ht="15.75">
      <c r="A390" s="2">
        <v>1136</v>
      </c>
    </row>
    <row r="391" ht="15.75">
      <c r="A391" s="2">
        <v>1137</v>
      </c>
    </row>
    <row r="392" ht="15.75">
      <c r="A392" s="2">
        <v>1138</v>
      </c>
    </row>
    <row r="393" ht="15.75">
      <c r="A393" s="2">
        <v>1139</v>
      </c>
    </row>
    <row r="394" ht="15.75">
      <c r="A394" s="2">
        <v>1140</v>
      </c>
    </row>
    <row r="395" ht="15.75">
      <c r="A395" s="2">
        <v>1141</v>
      </c>
    </row>
    <row r="396" ht="15.75">
      <c r="A396" s="2">
        <v>1142</v>
      </c>
    </row>
    <row r="397" ht="15.75">
      <c r="A397" s="2">
        <v>1143</v>
      </c>
    </row>
    <row r="398" ht="15.75">
      <c r="A398" s="2">
        <v>1144</v>
      </c>
    </row>
    <row r="399" ht="15.75">
      <c r="A399" s="2">
        <v>1145</v>
      </c>
    </row>
    <row r="400" ht="15.75">
      <c r="A400" s="2">
        <v>1146</v>
      </c>
    </row>
    <row r="401" ht="15.75">
      <c r="A401" s="2">
        <v>1147</v>
      </c>
    </row>
    <row r="402" ht="15.75">
      <c r="A402" s="2">
        <v>1148</v>
      </c>
    </row>
    <row r="403" ht="15.75">
      <c r="A403" s="2">
        <v>1149</v>
      </c>
    </row>
    <row r="404" ht="15.75">
      <c r="A404" s="2">
        <v>1150</v>
      </c>
    </row>
    <row r="405" ht="15.75">
      <c r="A405" s="2">
        <v>1151</v>
      </c>
    </row>
    <row r="406" ht="15.75">
      <c r="A406" s="2">
        <v>1152</v>
      </c>
    </row>
    <row r="407" ht="15.75">
      <c r="A407" s="2">
        <v>1153</v>
      </c>
    </row>
    <row r="408" ht="15.75">
      <c r="A408" s="2">
        <v>1154</v>
      </c>
    </row>
    <row r="409" ht="15.75">
      <c r="A409" s="2">
        <v>1155</v>
      </c>
    </row>
    <row r="410" ht="15.75">
      <c r="A410" s="2">
        <v>1156</v>
      </c>
    </row>
    <row r="411" ht="15.75">
      <c r="A411" s="2">
        <v>1157</v>
      </c>
    </row>
    <row r="412" ht="15.75">
      <c r="A412" s="2">
        <v>1158</v>
      </c>
    </row>
    <row r="413" ht="15.75">
      <c r="A413" s="2">
        <v>1159</v>
      </c>
    </row>
    <row r="414" ht="15.75">
      <c r="A414" s="2">
        <v>1160</v>
      </c>
    </row>
    <row r="415" ht="15.75">
      <c r="A415" s="2">
        <v>1161</v>
      </c>
    </row>
    <row r="416" ht="15.75">
      <c r="A416" s="2">
        <v>1162</v>
      </c>
    </row>
    <row r="417" ht="15.75">
      <c r="A417" s="2">
        <v>1163</v>
      </c>
    </row>
    <row r="418" ht="15.75">
      <c r="A418" s="2">
        <v>1164</v>
      </c>
    </row>
    <row r="419" ht="15.75">
      <c r="A419" s="2">
        <v>1165</v>
      </c>
    </row>
    <row r="420" ht="15.75">
      <c r="A420" s="2">
        <v>1166</v>
      </c>
    </row>
    <row r="421" ht="15.75">
      <c r="A421" s="2">
        <v>1167</v>
      </c>
    </row>
    <row r="422" ht="15.75">
      <c r="A422" s="2">
        <v>1168</v>
      </c>
    </row>
    <row r="423" ht="15.75">
      <c r="A423" s="2">
        <v>1169</v>
      </c>
    </row>
    <row r="424" ht="15.75">
      <c r="A424" s="2">
        <v>1170</v>
      </c>
    </row>
    <row r="425" ht="15.75">
      <c r="A425" s="2">
        <v>1171</v>
      </c>
    </row>
    <row r="426" ht="15.75">
      <c r="A426" s="2">
        <v>1172</v>
      </c>
    </row>
    <row r="427" ht="15.75">
      <c r="A427" s="2">
        <v>1173</v>
      </c>
    </row>
    <row r="428" ht="15.75">
      <c r="A428" s="2">
        <v>1174</v>
      </c>
    </row>
    <row r="429" ht="15.75">
      <c r="A429" s="2">
        <v>1175</v>
      </c>
    </row>
    <row r="430" ht="15.75">
      <c r="A430" s="2">
        <v>1176</v>
      </c>
    </row>
    <row r="431" ht="15.75">
      <c r="A431" s="2">
        <v>1177</v>
      </c>
    </row>
    <row r="432" ht="15.75">
      <c r="A432" s="2">
        <v>1178</v>
      </c>
    </row>
    <row r="433" ht="15.75">
      <c r="A433" s="2">
        <v>1179</v>
      </c>
    </row>
    <row r="434" ht="15.75">
      <c r="A434" s="2">
        <v>1180</v>
      </c>
    </row>
    <row r="435" ht="15.75">
      <c r="A435" s="2">
        <v>1181</v>
      </c>
    </row>
    <row r="436" ht="15.75">
      <c r="A436" s="2">
        <v>1182</v>
      </c>
    </row>
    <row r="437" ht="15.75">
      <c r="A437" s="2">
        <v>1183</v>
      </c>
    </row>
    <row r="438" ht="15.75">
      <c r="A438" s="2">
        <v>1184</v>
      </c>
    </row>
    <row r="439" ht="15.75">
      <c r="A439" s="2">
        <v>1185</v>
      </c>
    </row>
    <row r="440" ht="15.75">
      <c r="A440" s="2">
        <v>1186</v>
      </c>
    </row>
    <row r="441" ht="15.75">
      <c r="A441" s="2">
        <v>1187</v>
      </c>
    </row>
    <row r="442" ht="15.75">
      <c r="A442" s="2">
        <v>1188</v>
      </c>
    </row>
    <row r="443" ht="15.75">
      <c r="A443" s="2">
        <v>1189</v>
      </c>
    </row>
    <row r="444" ht="15.75">
      <c r="A444" s="2">
        <v>1190</v>
      </c>
    </row>
    <row r="445" ht="15.75">
      <c r="A445" s="2">
        <v>1191</v>
      </c>
    </row>
    <row r="446" ht="15.75">
      <c r="A446" s="2">
        <v>1192</v>
      </c>
    </row>
    <row r="447" ht="15.75">
      <c r="A447" s="2">
        <v>1193</v>
      </c>
    </row>
    <row r="448" ht="15.75">
      <c r="A448" s="2">
        <v>1194</v>
      </c>
    </row>
    <row r="449" ht="15.75">
      <c r="A449" s="2">
        <v>1195</v>
      </c>
    </row>
    <row r="450" ht="15.75">
      <c r="A450" s="2">
        <v>1196</v>
      </c>
    </row>
    <row r="451" ht="15.75">
      <c r="A451" s="2">
        <v>1197</v>
      </c>
    </row>
    <row r="452" ht="15.75">
      <c r="A452" s="2">
        <v>1198</v>
      </c>
    </row>
    <row r="453" ht="15.75">
      <c r="A453" s="2">
        <v>1199</v>
      </c>
    </row>
    <row r="454" ht="15.75">
      <c r="A454" s="2">
        <v>1200</v>
      </c>
    </row>
    <row r="455" ht="15.75">
      <c r="A455" s="2">
        <v>1201</v>
      </c>
    </row>
    <row r="456" ht="15.75">
      <c r="A456" s="2">
        <v>1202</v>
      </c>
    </row>
    <row r="457" ht="15.75">
      <c r="A457" s="2">
        <v>1203</v>
      </c>
    </row>
    <row r="458" ht="15.75">
      <c r="A458" s="2">
        <v>1204</v>
      </c>
    </row>
    <row r="459" ht="15.75">
      <c r="A459" s="2">
        <v>1205</v>
      </c>
    </row>
    <row r="460" ht="15.75">
      <c r="A460" s="2">
        <v>1206</v>
      </c>
    </row>
    <row r="461" ht="15.75">
      <c r="A461" s="2">
        <v>1207</v>
      </c>
    </row>
    <row r="462" ht="15.75">
      <c r="A462" s="2">
        <v>1208</v>
      </c>
    </row>
    <row r="463" ht="15.75">
      <c r="A463" s="2">
        <v>1209</v>
      </c>
    </row>
    <row r="464" ht="15.75">
      <c r="A464" s="2">
        <v>1210</v>
      </c>
    </row>
    <row r="465" ht="15.75">
      <c r="A465" s="2">
        <v>1211</v>
      </c>
    </row>
    <row r="466" ht="15.75">
      <c r="A466" s="2">
        <v>1212</v>
      </c>
    </row>
    <row r="467" ht="15.75">
      <c r="A467" s="2">
        <v>1213</v>
      </c>
    </row>
    <row r="468" ht="15.75">
      <c r="A468" s="2">
        <v>1214</v>
      </c>
    </row>
    <row r="469" ht="15.75">
      <c r="A469" s="2">
        <v>1215</v>
      </c>
    </row>
    <row r="470" ht="15.75">
      <c r="A470" s="2">
        <v>1216</v>
      </c>
    </row>
    <row r="471" ht="15.75">
      <c r="A471" s="2">
        <v>1217</v>
      </c>
    </row>
    <row r="472" ht="15.75">
      <c r="A472" s="2">
        <v>1218</v>
      </c>
    </row>
    <row r="473" ht="15.75">
      <c r="A473" s="2">
        <v>1219</v>
      </c>
    </row>
    <row r="474" ht="15.75">
      <c r="A474" s="2">
        <v>1220</v>
      </c>
    </row>
    <row r="475" ht="15.75">
      <c r="A475" s="2">
        <v>1221</v>
      </c>
    </row>
    <row r="476" ht="15.75">
      <c r="A476" s="2">
        <v>1222</v>
      </c>
    </row>
    <row r="477" ht="15.75">
      <c r="A477" s="2">
        <v>1223</v>
      </c>
    </row>
    <row r="478" ht="15.75">
      <c r="A478" s="2">
        <v>1224</v>
      </c>
    </row>
    <row r="479" ht="15.75">
      <c r="A479" s="2">
        <v>1225</v>
      </c>
    </row>
    <row r="480" ht="15.75">
      <c r="A480" s="2">
        <v>1226</v>
      </c>
    </row>
    <row r="481" ht="15.75">
      <c r="A481" s="2">
        <v>1227</v>
      </c>
    </row>
    <row r="482" ht="15.75">
      <c r="A482" s="2">
        <v>1228</v>
      </c>
    </row>
    <row r="483" ht="15.75">
      <c r="A483" s="2">
        <v>1229</v>
      </c>
    </row>
    <row r="484" ht="15.75">
      <c r="A484" s="2">
        <v>1230</v>
      </c>
    </row>
    <row r="485" ht="15.75">
      <c r="A485" s="2">
        <v>1231</v>
      </c>
    </row>
    <row r="486" ht="15.75">
      <c r="A486" s="2">
        <v>1232</v>
      </c>
    </row>
    <row r="487" ht="15.75">
      <c r="A487" s="2">
        <v>1233</v>
      </c>
    </row>
    <row r="488" ht="15.75">
      <c r="A488" s="2">
        <v>1234</v>
      </c>
    </row>
    <row r="489" ht="15.75">
      <c r="A489" s="2">
        <v>1235</v>
      </c>
    </row>
    <row r="490" ht="15.75">
      <c r="A490" s="2">
        <v>1236</v>
      </c>
    </row>
    <row r="491" ht="15.75">
      <c r="A491" s="2">
        <v>1237</v>
      </c>
    </row>
    <row r="492" ht="15.75">
      <c r="A492" s="2">
        <v>1238</v>
      </c>
    </row>
    <row r="493" ht="15.75">
      <c r="A493" s="2">
        <v>1239</v>
      </c>
    </row>
    <row r="494" ht="15.75">
      <c r="A494" s="2">
        <v>1240</v>
      </c>
    </row>
    <row r="495" ht="15.75">
      <c r="A495" s="2">
        <v>1241</v>
      </c>
    </row>
    <row r="496" ht="15.75">
      <c r="A496" s="2">
        <v>1242</v>
      </c>
    </row>
    <row r="497" ht="15.75">
      <c r="A497" s="2">
        <v>1243</v>
      </c>
    </row>
    <row r="498" ht="15.75">
      <c r="A498" s="2">
        <v>1244</v>
      </c>
    </row>
    <row r="499" ht="15.75">
      <c r="A499" s="2">
        <v>1245</v>
      </c>
    </row>
    <row r="500" ht="15.75">
      <c r="A500" s="2">
        <v>1246</v>
      </c>
    </row>
    <row r="501" ht="15.75">
      <c r="A501" s="2">
        <v>1247</v>
      </c>
    </row>
    <row r="502" ht="15.75">
      <c r="A502" s="2">
        <v>1248</v>
      </c>
    </row>
    <row r="503" ht="15.75">
      <c r="A503" s="2">
        <v>1249</v>
      </c>
    </row>
    <row r="504" ht="15.75">
      <c r="A504" s="2">
        <v>1250</v>
      </c>
    </row>
    <row r="505" ht="15.75">
      <c r="A505" s="2">
        <v>1251</v>
      </c>
    </row>
    <row r="506" ht="15.75">
      <c r="A506" s="2">
        <v>1252</v>
      </c>
    </row>
    <row r="507" ht="15.75">
      <c r="A507" s="2">
        <v>1253</v>
      </c>
    </row>
    <row r="508" ht="15.75">
      <c r="A508" s="2">
        <v>1254</v>
      </c>
    </row>
    <row r="509" ht="15.75">
      <c r="A509" s="2">
        <v>1255</v>
      </c>
    </row>
    <row r="510" ht="15.75">
      <c r="A510" s="2">
        <v>1256</v>
      </c>
    </row>
    <row r="511" ht="15.75">
      <c r="A511" s="2">
        <v>1257</v>
      </c>
    </row>
    <row r="512" ht="15.75">
      <c r="A512" s="2">
        <v>1258</v>
      </c>
    </row>
    <row r="513" ht="15.75">
      <c r="A513" s="2">
        <v>1259</v>
      </c>
    </row>
    <row r="514" ht="15.75">
      <c r="A514" s="2">
        <v>1260</v>
      </c>
    </row>
    <row r="515" ht="15.75">
      <c r="A515" s="2">
        <v>1261</v>
      </c>
    </row>
    <row r="516" ht="15.75">
      <c r="A516" s="2">
        <v>1262</v>
      </c>
    </row>
    <row r="517" ht="15.75">
      <c r="A517" s="2">
        <v>1263</v>
      </c>
    </row>
    <row r="518" ht="15.75">
      <c r="A518" s="2">
        <v>1264</v>
      </c>
    </row>
    <row r="519" ht="15.75">
      <c r="A519" s="2">
        <v>1265</v>
      </c>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C346"/>
  <sheetViews>
    <sheetView workbookViewId="0" topLeftCell="A1">
      <selection activeCell="M210" sqref="M210"/>
    </sheetView>
  </sheetViews>
  <sheetFormatPr defaultColWidth="9.140625" defaultRowHeight="12.75"/>
  <cols>
    <col min="1" max="1" width="6.421875" style="0" bestFit="1" customWidth="1"/>
    <col min="2" max="2" width="10.00390625" style="0" bestFit="1" customWidth="1"/>
    <col min="3" max="3" width="11.57421875" style="0" bestFit="1" customWidth="1"/>
  </cols>
  <sheetData>
    <row r="1" spans="1:3" ht="12.75">
      <c r="A1">
        <v>412</v>
      </c>
      <c r="B1">
        <v>34.934919</v>
      </c>
      <c r="C1">
        <v>-111.743242</v>
      </c>
    </row>
    <row r="2" spans="1:3" ht="12.75">
      <c r="A2">
        <v>413</v>
      </c>
      <c r="B2">
        <v>34.919599</v>
      </c>
      <c r="C2">
        <v>-111.740415</v>
      </c>
    </row>
    <row r="3" spans="1:3" ht="12.75">
      <c r="A3">
        <v>414</v>
      </c>
      <c r="B3">
        <v>34.910436</v>
      </c>
      <c r="C3">
        <v>-111.741096</v>
      </c>
    </row>
    <row r="4" spans="1:3" ht="12.75">
      <c r="A4">
        <v>416</v>
      </c>
      <c r="B4">
        <v>34.920114</v>
      </c>
      <c r="C4">
        <v>-111.743268</v>
      </c>
    </row>
    <row r="5" spans="1:3" ht="12.75">
      <c r="A5">
        <v>418</v>
      </c>
      <c r="B5">
        <v>34.923611</v>
      </c>
      <c r="C5">
        <v>-111.740576</v>
      </c>
    </row>
    <row r="6" spans="1:3" ht="12.75">
      <c r="A6">
        <v>419</v>
      </c>
      <c r="B6">
        <v>34.868867</v>
      </c>
      <c r="C6">
        <v>-111.761336</v>
      </c>
    </row>
    <row r="7" spans="1:3" ht="12.75">
      <c r="A7">
        <v>420</v>
      </c>
      <c r="B7">
        <v>34.740513</v>
      </c>
      <c r="C7">
        <v>-112.125451</v>
      </c>
    </row>
    <row r="8" spans="1:3" ht="12.75">
      <c r="A8">
        <v>421</v>
      </c>
      <c r="B8">
        <v>34.730836</v>
      </c>
      <c r="C8">
        <v>-112.14148</v>
      </c>
    </row>
    <row r="9" spans="1:3" ht="12.75">
      <c r="A9">
        <v>422</v>
      </c>
      <c r="B9">
        <v>34.695473</v>
      </c>
      <c r="C9">
        <v>-112.167143</v>
      </c>
    </row>
    <row r="10" spans="1:3" ht="12.75">
      <c r="A10">
        <v>423</v>
      </c>
      <c r="B10">
        <v>35.111902</v>
      </c>
      <c r="C10">
        <v>-113.90272</v>
      </c>
    </row>
    <row r="11" spans="1:3" ht="12.75">
      <c r="A11">
        <v>426</v>
      </c>
      <c r="B11">
        <v>35.119016</v>
      </c>
      <c r="C11">
        <v>-113.908149</v>
      </c>
    </row>
    <row r="12" spans="1:3" ht="12.75">
      <c r="A12">
        <v>427</v>
      </c>
      <c r="B12">
        <v>34.942414</v>
      </c>
      <c r="C12">
        <v>-115.522624</v>
      </c>
    </row>
    <row r="13" spans="1:3" ht="12.75">
      <c r="A13">
        <v>429</v>
      </c>
      <c r="B13">
        <v>34.82769</v>
      </c>
      <c r="C13">
        <v>-119.086341</v>
      </c>
    </row>
    <row r="14" spans="1:3" ht="12.75">
      <c r="A14">
        <v>430</v>
      </c>
      <c r="B14">
        <v>34.726549</v>
      </c>
      <c r="C14">
        <v>-119.172896</v>
      </c>
    </row>
    <row r="15" spans="1:3" ht="12.75">
      <c r="A15">
        <v>431</v>
      </c>
      <c r="B15">
        <v>34.720949</v>
      </c>
      <c r="C15">
        <v>-119.242891</v>
      </c>
    </row>
    <row r="16" spans="1:3" ht="12.75">
      <c r="A16">
        <v>433</v>
      </c>
      <c r="B16">
        <v>34.52032</v>
      </c>
      <c r="C16">
        <v>-119.269622</v>
      </c>
    </row>
    <row r="17" spans="1:3" ht="12.75">
      <c r="A17">
        <v>434</v>
      </c>
      <c r="B17">
        <v>34.519333</v>
      </c>
      <c r="C17">
        <v>-119.270872</v>
      </c>
    </row>
    <row r="18" spans="1:3" ht="12.75">
      <c r="A18">
        <v>436</v>
      </c>
      <c r="B18">
        <v>34.517283</v>
      </c>
      <c r="C18">
        <v>-120.075256</v>
      </c>
    </row>
    <row r="19" spans="1:3" ht="12.75">
      <c r="A19">
        <v>440</v>
      </c>
      <c r="B19">
        <v>34.494372</v>
      </c>
      <c r="C19">
        <v>-120.064473</v>
      </c>
    </row>
    <row r="20" spans="1:3" ht="12.75">
      <c r="A20">
        <v>441</v>
      </c>
      <c r="B20">
        <v>34.734473</v>
      </c>
      <c r="C20">
        <v>-119.987242</v>
      </c>
    </row>
    <row r="21" spans="1:3" ht="12.75">
      <c r="A21">
        <v>443</v>
      </c>
      <c r="B21">
        <v>34.743903</v>
      </c>
      <c r="C21">
        <v>-119.984973</v>
      </c>
    </row>
    <row r="22" spans="1:3" ht="12.75">
      <c r="A22">
        <v>444</v>
      </c>
      <c r="B22">
        <v>34.735953</v>
      </c>
      <c r="C22">
        <v>-120.007235</v>
      </c>
    </row>
    <row r="23" spans="1:3" ht="12.75">
      <c r="A23">
        <v>445</v>
      </c>
      <c r="B23">
        <v>34.765956</v>
      </c>
      <c r="C23">
        <v>-120.515074</v>
      </c>
    </row>
    <row r="24" spans="1:3" ht="12.75">
      <c r="A24">
        <v>446</v>
      </c>
      <c r="B24">
        <v>34.761193</v>
      </c>
      <c r="C24">
        <v>-120.525003</v>
      </c>
    </row>
    <row r="25" spans="1:3" ht="12.75">
      <c r="A25">
        <v>448</v>
      </c>
      <c r="B25">
        <v>35.256307</v>
      </c>
      <c r="C25">
        <v>-120.714453</v>
      </c>
    </row>
    <row r="26" spans="1:3" ht="12.75">
      <c r="A26">
        <v>449</v>
      </c>
      <c r="B26">
        <v>35.259848</v>
      </c>
      <c r="C26">
        <v>-120.715526</v>
      </c>
    </row>
    <row r="27" spans="1:3" ht="12.75">
      <c r="A27">
        <v>450</v>
      </c>
      <c r="B27">
        <v>35.194026</v>
      </c>
      <c r="C27">
        <v>-120.690141</v>
      </c>
    </row>
    <row r="28" spans="1:3" ht="12.75">
      <c r="A28">
        <v>451</v>
      </c>
      <c r="B28">
        <v>35.333136</v>
      </c>
      <c r="C28">
        <v>-120.825121</v>
      </c>
    </row>
    <row r="29" spans="1:3" ht="12.75">
      <c r="A29">
        <v>452</v>
      </c>
      <c r="B29">
        <v>35.426762</v>
      </c>
      <c r="C29">
        <v>-120.761311</v>
      </c>
    </row>
    <row r="30" spans="1:3" ht="12.75">
      <c r="A30">
        <v>454</v>
      </c>
      <c r="B30">
        <v>35.365768</v>
      </c>
      <c r="C30">
        <v>-120.66127</v>
      </c>
    </row>
    <row r="31" spans="1:3" ht="12.75">
      <c r="A31">
        <v>456</v>
      </c>
      <c r="B31">
        <v>35.360699</v>
      </c>
      <c r="C31">
        <v>-120.657606</v>
      </c>
    </row>
    <row r="32" spans="1:3" ht="12.75">
      <c r="A32">
        <v>457</v>
      </c>
      <c r="B32">
        <v>35.351622</v>
      </c>
      <c r="C32">
        <v>-120.648921</v>
      </c>
    </row>
    <row r="33" spans="1:3" ht="12.75">
      <c r="A33">
        <v>458</v>
      </c>
      <c r="B33">
        <v>35.345303</v>
      </c>
      <c r="C33">
        <v>-120.639163</v>
      </c>
    </row>
    <row r="34" spans="1:3" ht="12.75">
      <c r="A34">
        <v>459</v>
      </c>
      <c r="B34">
        <v>35.340282</v>
      </c>
      <c r="C34">
        <v>-120.619197</v>
      </c>
    </row>
    <row r="35" spans="1:3" ht="12.75">
      <c r="A35">
        <v>460</v>
      </c>
      <c r="B35">
        <v>35.341414</v>
      </c>
      <c r="C35">
        <v>-120.620302</v>
      </c>
    </row>
    <row r="36" spans="1:3" ht="12.75">
      <c r="A36">
        <v>461</v>
      </c>
      <c r="B36">
        <v>35.344809</v>
      </c>
      <c r="C36">
        <v>-120.624524</v>
      </c>
    </row>
    <row r="37" spans="1:3" ht="12.75">
      <c r="A37">
        <v>462</v>
      </c>
      <c r="B37">
        <v>35.345351</v>
      </c>
      <c r="C37">
        <v>-120.806056</v>
      </c>
    </row>
    <row r="38" spans="1:3" ht="12.75">
      <c r="A38">
        <v>463</v>
      </c>
      <c r="B38">
        <v>35.347143</v>
      </c>
      <c r="C38">
        <v>-120.808507</v>
      </c>
    </row>
    <row r="39" spans="1:3" ht="12.75">
      <c r="A39">
        <v>464</v>
      </c>
      <c r="B39">
        <v>36.592053</v>
      </c>
      <c r="C39">
        <v>-121.921554</v>
      </c>
    </row>
    <row r="40" spans="1:3" ht="12.75">
      <c r="A40">
        <v>465</v>
      </c>
      <c r="B40">
        <v>36.597235</v>
      </c>
      <c r="C40">
        <v>-121.922209</v>
      </c>
    </row>
    <row r="41" spans="1:3" ht="12.75">
      <c r="A41">
        <v>469</v>
      </c>
      <c r="B41">
        <v>36.5912</v>
      </c>
      <c r="C41">
        <v>-121.827715</v>
      </c>
    </row>
    <row r="42" spans="1:3" ht="12.75">
      <c r="A42">
        <v>472</v>
      </c>
      <c r="B42">
        <v>36.578743</v>
      </c>
      <c r="C42">
        <v>-121.813837</v>
      </c>
    </row>
    <row r="43" spans="1:3" ht="12.75">
      <c r="A43">
        <v>475</v>
      </c>
      <c r="B43">
        <v>36.802161</v>
      </c>
      <c r="C43">
        <v>-121.681261</v>
      </c>
    </row>
    <row r="44" spans="1:3" ht="12.75">
      <c r="A44">
        <v>476</v>
      </c>
      <c r="B44">
        <v>39.788044</v>
      </c>
      <c r="C44">
        <v>-121.64563</v>
      </c>
    </row>
    <row r="45" spans="1:3" ht="12.75">
      <c r="A45">
        <v>477</v>
      </c>
      <c r="B45">
        <v>39.789691</v>
      </c>
      <c r="C45">
        <v>-121.648441</v>
      </c>
    </row>
    <row r="46" spans="1:3" ht="12.75">
      <c r="A46">
        <v>478</v>
      </c>
      <c r="B46">
        <v>39.872641</v>
      </c>
      <c r="C46">
        <v>-121.609962</v>
      </c>
    </row>
    <row r="47" spans="1:3" ht="12.75">
      <c r="A47">
        <v>480</v>
      </c>
      <c r="B47">
        <v>39.86585</v>
      </c>
      <c r="C47">
        <v>-121.516611</v>
      </c>
    </row>
    <row r="48" spans="1:3" ht="12.75">
      <c r="A48">
        <v>481</v>
      </c>
      <c r="B48">
        <v>39.899254</v>
      </c>
      <c r="C48">
        <v>-121.523016</v>
      </c>
    </row>
    <row r="49" spans="1:3" ht="12.75">
      <c r="A49">
        <v>482</v>
      </c>
      <c r="B49">
        <v>39.939707</v>
      </c>
      <c r="C49">
        <v>-121.59823</v>
      </c>
    </row>
    <row r="50" spans="1:3" ht="12.75">
      <c r="A50">
        <v>483</v>
      </c>
      <c r="B50">
        <v>39.940984</v>
      </c>
      <c r="C50">
        <v>-121.599684</v>
      </c>
    </row>
    <row r="51" spans="1:3" ht="12.75">
      <c r="A51">
        <v>484</v>
      </c>
      <c r="B51">
        <v>39.013395</v>
      </c>
      <c r="C51">
        <v>-122.38349</v>
      </c>
    </row>
    <row r="52" spans="1:3" ht="12.75">
      <c r="A52">
        <v>490</v>
      </c>
      <c r="B52">
        <v>39.901255</v>
      </c>
      <c r="C52">
        <v>-121.550304</v>
      </c>
    </row>
    <row r="53" spans="1:3" ht="12.75">
      <c r="A53">
        <v>492</v>
      </c>
      <c r="B53">
        <v>39.02804</v>
      </c>
      <c r="C53">
        <v>-122.453233</v>
      </c>
    </row>
    <row r="54" spans="1:3" ht="12.75">
      <c r="A54">
        <v>494</v>
      </c>
      <c r="B54">
        <v>39.115115</v>
      </c>
      <c r="C54">
        <v>-122.793685</v>
      </c>
    </row>
    <row r="55" spans="1:3" ht="12.75">
      <c r="A55">
        <v>495</v>
      </c>
      <c r="B55">
        <v>39.120893</v>
      </c>
      <c r="C55">
        <v>-122.776063</v>
      </c>
    </row>
    <row r="56" spans="1:3" ht="12.75">
      <c r="A56">
        <v>496</v>
      </c>
      <c r="B56">
        <v>41.855046</v>
      </c>
      <c r="C56">
        <v>-124.004697</v>
      </c>
    </row>
    <row r="57" spans="1:3" ht="12.75">
      <c r="A57">
        <v>497</v>
      </c>
      <c r="B57">
        <v>39.122749</v>
      </c>
      <c r="C57">
        <v>-122.787575</v>
      </c>
    </row>
    <row r="58" spans="1:3" ht="12.75">
      <c r="A58">
        <v>499</v>
      </c>
      <c r="B58">
        <v>39.04783</v>
      </c>
      <c r="C58">
        <v>-123.029843</v>
      </c>
    </row>
    <row r="59" spans="1:3" ht="12.75">
      <c r="A59">
        <v>500</v>
      </c>
      <c r="B59">
        <v>39.047513</v>
      </c>
      <c r="C59">
        <v>-123.019227</v>
      </c>
    </row>
    <row r="60" spans="1:3" ht="12.75">
      <c r="A60">
        <v>501</v>
      </c>
      <c r="B60">
        <v>38.447658</v>
      </c>
      <c r="C60">
        <v>-122.507467</v>
      </c>
    </row>
    <row r="61" spans="1:3" ht="12.75">
      <c r="A61">
        <v>502</v>
      </c>
      <c r="B61">
        <v>38.443774</v>
      </c>
      <c r="C61">
        <v>-122.517992</v>
      </c>
    </row>
    <row r="62" spans="1:3" ht="12.75">
      <c r="A62">
        <v>503</v>
      </c>
      <c r="B62">
        <v>38.44591</v>
      </c>
      <c r="C62">
        <v>-122.50928</v>
      </c>
    </row>
    <row r="63" spans="1:3" ht="12.75">
      <c r="A63">
        <v>504</v>
      </c>
      <c r="B63">
        <v>38.443968</v>
      </c>
      <c r="C63">
        <v>-122.513293</v>
      </c>
    </row>
    <row r="64" spans="1:3" ht="12.75">
      <c r="A64">
        <v>505</v>
      </c>
      <c r="B64">
        <v>38.443463</v>
      </c>
      <c r="C64">
        <v>-122.514912</v>
      </c>
    </row>
    <row r="65" spans="1:3" ht="12.75">
      <c r="A65">
        <v>506</v>
      </c>
      <c r="B65">
        <v>41.419213</v>
      </c>
      <c r="C65">
        <v>-122.512552</v>
      </c>
    </row>
    <row r="66" spans="1:3" ht="12.75">
      <c r="A66">
        <v>507</v>
      </c>
      <c r="B66">
        <v>38.944581</v>
      </c>
      <c r="C66">
        <v>-120.439666</v>
      </c>
    </row>
    <row r="67" spans="1:3" ht="12.75">
      <c r="A67">
        <v>508</v>
      </c>
      <c r="B67">
        <v>38.416593</v>
      </c>
      <c r="C67">
        <v>-122.93772</v>
      </c>
    </row>
    <row r="68" spans="1:3" ht="12.75">
      <c r="A68">
        <v>509</v>
      </c>
      <c r="B68">
        <v>38.876383</v>
      </c>
      <c r="C68">
        <v>-120.368035</v>
      </c>
    </row>
    <row r="69" spans="1:3" ht="12.75">
      <c r="A69">
        <v>510</v>
      </c>
      <c r="B69">
        <v>40.266218</v>
      </c>
      <c r="C69">
        <v>-121.333807</v>
      </c>
    </row>
    <row r="70" spans="1:3" ht="12.75">
      <c r="A70">
        <v>511</v>
      </c>
      <c r="B70">
        <v>38.415654</v>
      </c>
      <c r="C70">
        <v>-122.91623</v>
      </c>
    </row>
    <row r="71" spans="1:3" ht="12.75">
      <c r="A71">
        <v>512</v>
      </c>
      <c r="B71">
        <v>40.685844</v>
      </c>
      <c r="C71">
        <v>-121.424836</v>
      </c>
    </row>
    <row r="72" spans="1:3" ht="12.75">
      <c r="A72">
        <v>513</v>
      </c>
      <c r="B72">
        <v>41.240294</v>
      </c>
      <c r="C72">
        <v>-122.94537</v>
      </c>
    </row>
    <row r="73" spans="1:3" ht="12.75">
      <c r="A73">
        <v>514</v>
      </c>
      <c r="B73">
        <v>38.47616</v>
      </c>
      <c r="C73">
        <v>-122.860896</v>
      </c>
    </row>
    <row r="74" spans="1:3" ht="12.75">
      <c r="A74">
        <v>515</v>
      </c>
      <c r="B74">
        <v>38.426855</v>
      </c>
      <c r="C74">
        <v>-122.84852</v>
      </c>
    </row>
    <row r="75" spans="1:3" ht="12.75">
      <c r="A75">
        <v>516</v>
      </c>
      <c r="B75">
        <v>38.386225</v>
      </c>
      <c r="C75">
        <v>-122.496035</v>
      </c>
    </row>
    <row r="76" spans="1:3" ht="12.75">
      <c r="A76">
        <v>517</v>
      </c>
      <c r="B76">
        <v>41.496493</v>
      </c>
      <c r="C76">
        <v>-123.105288</v>
      </c>
    </row>
    <row r="77" spans="1:3" ht="12.75">
      <c r="A77">
        <v>518</v>
      </c>
      <c r="B77">
        <v>41.366765</v>
      </c>
      <c r="C77">
        <v>-121.213231</v>
      </c>
    </row>
    <row r="78" spans="1:3" ht="12.75">
      <c r="A78">
        <v>519</v>
      </c>
      <c r="B78">
        <v>40.740126</v>
      </c>
      <c r="C78">
        <v>-122.594553</v>
      </c>
    </row>
    <row r="79" spans="1:3" ht="12.75">
      <c r="A79">
        <v>520</v>
      </c>
      <c r="B79">
        <v>38.507139</v>
      </c>
      <c r="C79">
        <v>-122.102362</v>
      </c>
    </row>
    <row r="80" spans="1:3" ht="12.75">
      <c r="A80">
        <v>521</v>
      </c>
      <c r="B80">
        <v>40.732412</v>
      </c>
      <c r="C80">
        <v>-122.610378</v>
      </c>
    </row>
    <row r="81" spans="1:3" ht="12.75">
      <c r="A81">
        <v>522</v>
      </c>
      <c r="B81">
        <v>39.505581</v>
      </c>
      <c r="C81">
        <v>-121.504744</v>
      </c>
    </row>
    <row r="82" spans="1:3" ht="12.75">
      <c r="A82">
        <v>523</v>
      </c>
      <c r="B82">
        <v>39.908722</v>
      </c>
      <c r="C82">
        <v>-121.657137</v>
      </c>
    </row>
    <row r="83" spans="1:3" ht="12.75">
      <c r="A83">
        <v>524</v>
      </c>
      <c r="B83">
        <v>40.731629</v>
      </c>
      <c r="C83">
        <v>-122.60805</v>
      </c>
    </row>
    <row r="84" spans="1:3" ht="12.75">
      <c r="A84">
        <v>525</v>
      </c>
      <c r="B84">
        <v>40.714484</v>
      </c>
      <c r="C84">
        <v>-122.606532</v>
      </c>
    </row>
    <row r="85" spans="1:3" ht="12.75">
      <c r="A85">
        <v>526</v>
      </c>
      <c r="B85">
        <v>40.64906</v>
      </c>
      <c r="C85">
        <v>-122.591055</v>
      </c>
    </row>
    <row r="86" spans="1:3" ht="12.75">
      <c r="A86">
        <v>527</v>
      </c>
      <c r="B86">
        <v>40.014583</v>
      </c>
      <c r="C86">
        <v>-121.626849</v>
      </c>
    </row>
    <row r="87" spans="1:3" ht="12.75">
      <c r="A87">
        <v>528</v>
      </c>
      <c r="B87">
        <v>39.955527</v>
      </c>
      <c r="C87">
        <v>-121.080714</v>
      </c>
    </row>
    <row r="88" spans="1:3" ht="12.75">
      <c r="A88">
        <v>529</v>
      </c>
      <c r="B88">
        <v>39.839848</v>
      </c>
      <c r="C88">
        <v>-121.70216</v>
      </c>
    </row>
    <row r="89" spans="1:3" ht="12.75">
      <c r="A89">
        <v>530</v>
      </c>
      <c r="B89">
        <v>40.099567</v>
      </c>
      <c r="C89">
        <v>-120.909004</v>
      </c>
    </row>
    <row r="90" spans="1:3" ht="12.75">
      <c r="A90">
        <v>531</v>
      </c>
      <c r="B90">
        <v>40.078629</v>
      </c>
      <c r="C90">
        <v>-120.936942</v>
      </c>
    </row>
    <row r="91" spans="1:3" ht="12.75">
      <c r="A91">
        <v>532</v>
      </c>
      <c r="B91">
        <v>40.126179</v>
      </c>
      <c r="C91">
        <v>-121.245337</v>
      </c>
    </row>
    <row r="92" spans="1:3" ht="12.75">
      <c r="A92">
        <v>533</v>
      </c>
      <c r="B92">
        <v>40.223807</v>
      </c>
      <c r="C92">
        <v>-121.477273</v>
      </c>
    </row>
    <row r="93" spans="1:3" ht="12.75">
      <c r="A93">
        <v>534</v>
      </c>
      <c r="B93">
        <v>40.218501</v>
      </c>
      <c r="C93">
        <v>-121.484778</v>
      </c>
    </row>
    <row r="94" spans="1:3" ht="12.75">
      <c r="A94">
        <v>535</v>
      </c>
      <c r="B94">
        <v>39.894796</v>
      </c>
      <c r="C94">
        <v>-122.634679</v>
      </c>
    </row>
    <row r="95" spans="1:3" ht="12.75">
      <c r="A95">
        <v>536</v>
      </c>
      <c r="B95">
        <v>29.653618</v>
      </c>
      <c r="C95">
        <v>-82.279648</v>
      </c>
    </row>
    <row r="96" spans="1:3" ht="12.75">
      <c r="A96">
        <v>537</v>
      </c>
      <c r="B96">
        <v>30.82768</v>
      </c>
      <c r="C96">
        <v>-82.034258</v>
      </c>
    </row>
    <row r="97" spans="1:3" ht="12.75">
      <c r="A97">
        <v>538</v>
      </c>
      <c r="B97">
        <v>30.821816</v>
      </c>
      <c r="C97">
        <v>-82.061879</v>
      </c>
    </row>
    <row r="98" spans="1:3" ht="12.75">
      <c r="A98">
        <v>539</v>
      </c>
      <c r="B98">
        <v>40.346716</v>
      </c>
      <c r="C98">
        <v>-121.953231</v>
      </c>
    </row>
    <row r="99" spans="1:3" ht="12.75">
      <c r="A99">
        <v>540</v>
      </c>
      <c r="B99">
        <v>40.340799</v>
      </c>
      <c r="C99">
        <v>-121.944589</v>
      </c>
    </row>
    <row r="100" spans="1:3" ht="12.75">
      <c r="A100">
        <v>541</v>
      </c>
      <c r="B100">
        <v>40.34795</v>
      </c>
      <c r="C100">
        <v>-121.946016</v>
      </c>
    </row>
    <row r="101" spans="1:3" ht="12.75">
      <c r="A101">
        <v>542</v>
      </c>
      <c r="B101">
        <v>40.3456</v>
      </c>
      <c r="C101">
        <v>-121.952877</v>
      </c>
    </row>
    <row r="102" spans="1:3" ht="12.75">
      <c r="A102">
        <v>543</v>
      </c>
      <c r="B102">
        <v>39.90494</v>
      </c>
      <c r="C102">
        <v>-121.531685</v>
      </c>
    </row>
    <row r="103" spans="1:3" ht="12.75">
      <c r="A103">
        <v>544</v>
      </c>
      <c r="B103">
        <v>41.115464</v>
      </c>
      <c r="C103">
        <v>-122.288733</v>
      </c>
    </row>
    <row r="104" spans="1:3" ht="12.75">
      <c r="A104">
        <v>545</v>
      </c>
      <c r="B104">
        <v>41.121134</v>
      </c>
      <c r="C104">
        <v>-122.276244</v>
      </c>
    </row>
    <row r="105" spans="1:3" ht="12.75">
      <c r="A105">
        <v>546</v>
      </c>
      <c r="B105">
        <v>25.948382</v>
      </c>
      <c r="C105">
        <v>-100.481376</v>
      </c>
    </row>
    <row r="106" spans="1:3" ht="12.75">
      <c r="A106">
        <v>547</v>
      </c>
      <c r="B106">
        <v>39.706194</v>
      </c>
      <c r="C106">
        <v>-122.640354</v>
      </c>
    </row>
    <row r="107" spans="1:3" ht="12.75">
      <c r="A107">
        <v>549</v>
      </c>
      <c r="B107">
        <v>24.888325</v>
      </c>
      <c r="C107">
        <v>-100.19829</v>
      </c>
    </row>
    <row r="108" spans="1:3" ht="12.75">
      <c r="A108">
        <v>550</v>
      </c>
      <c r="B108">
        <v>24.894285</v>
      </c>
      <c r="C108">
        <v>-100.203772</v>
      </c>
    </row>
    <row r="109" spans="1:3" ht="12.75">
      <c r="A109">
        <v>551</v>
      </c>
      <c r="B109">
        <v>24.898651</v>
      </c>
      <c r="C109">
        <v>-100.208793</v>
      </c>
    </row>
    <row r="110" spans="1:3" ht="12.75">
      <c r="A110">
        <v>552</v>
      </c>
      <c r="B110">
        <v>24.894065</v>
      </c>
      <c r="C110">
        <v>-100.216432</v>
      </c>
    </row>
    <row r="111" spans="1:3" ht="12.75">
      <c r="A111">
        <v>553</v>
      </c>
      <c r="B111">
        <v>24.894022</v>
      </c>
      <c r="C111">
        <v>-100.217645</v>
      </c>
    </row>
    <row r="112" spans="1:3" ht="12.75">
      <c r="A112">
        <v>554</v>
      </c>
      <c r="B112">
        <v>39.766989</v>
      </c>
      <c r="C112">
        <v>-122.673989</v>
      </c>
    </row>
    <row r="113" spans="1:3" ht="12.75">
      <c r="A113">
        <v>555</v>
      </c>
      <c r="B113">
        <v>39.796869</v>
      </c>
      <c r="C113">
        <v>-122.693215</v>
      </c>
    </row>
    <row r="114" spans="1:3" ht="12.75">
      <c r="A114">
        <v>556</v>
      </c>
      <c r="B114">
        <v>39.73808</v>
      </c>
      <c r="C114">
        <v>-122.6436</v>
      </c>
    </row>
    <row r="115" spans="1:3" ht="12.75">
      <c r="A115">
        <v>557</v>
      </c>
      <c r="B115">
        <v>38.345874</v>
      </c>
      <c r="C115">
        <v>-120.931057</v>
      </c>
    </row>
    <row r="116" spans="1:3" ht="12.75">
      <c r="A116">
        <v>558</v>
      </c>
      <c r="B116">
        <v>38.335424</v>
      </c>
      <c r="C116">
        <v>-120.927136</v>
      </c>
    </row>
    <row r="117" spans="1:3" ht="12.75">
      <c r="A117">
        <v>559</v>
      </c>
      <c r="B117">
        <v>24.893968</v>
      </c>
      <c r="C117">
        <v>-100.217586</v>
      </c>
    </row>
    <row r="118" spans="1:3" ht="12.75">
      <c r="A118">
        <v>560</v>
      </c>
      <c r="B118">
        <v>24.893963</v>
      </c>
      <c r="C118">
        <v>-100.217473</v>
      </c>
    </row>
    <row r="119" spans="1:3" ht="12.75">
      <c r="A119">
        <v>562</v>
      </c>
      <c r="B119">
        <v>37.91701</v>
      </c>
      <c r="C119">
        <v>-122.20324</v>
      </c>
    </row>
    <row r="120" spans="1:3" ht="12.75">
      <c r="A120">
        <v>563</v>
      </c>
      <c r="B120">
        <v>37.893584</v>
      </c>
      <c r="C120">
        <v>-122.242121</v>
      </c>
    </row>
    <row r="121" spans="1:3" ht="12.75">
      <c r="A121">
        <v>565</v>
      </c>
      <c r="B121">
        <v>37.839795</v>
      </c>
      <c r="C121">
        <v>-122.189384</v>
      </c>
    </row>
    <row r="122" spans="1:3" ht="12.75">
      <c r="A122">
        <v>567</v>
      </c>
      <c r="B122">
        <v>37.840219</v>
      </c>
      <c r="C122">
        <v>-122.19088</v>
      </c>
    </row>
    <row r="123" spans="1:3" ht="12.75">
      <c r="A123">
        <v>569</v>
      </c>
      <c r="B123">
        <v>37.824329</v>
      </c>
      <c r="C123">
        <v>-121.79144</v>
      </c>
    </row>
    <row r="124" spans="1:3" ht="12.75">
      <c r="A124">
        <v>570</v>
      </c>
      <c r="B124">
        <v>37.877796</v>
      </c>
      <c r="C124">
        <v>-121.922498</v>
      </c>
    </row>
    <row r="125" spans="1:3" ht="12.75">
      <c r="A125">
        <v>572</v>
      </c>
      <c r="B125">
        <v>37.845342</v>
      </c>
      <c r="C125">
        <v>-121.91892</v>
      </c>
    </row>
    <row r="126" spans="1:3" ht="12.75">
      <c r="A126">
        <v>573</v>
      </c>
      <c r="B126">
        <v>38.414721</v>
      </c>
      <c r="C126">
        <v>-122.118343</v>
      </c>
    </row>
    <row r="127" spans="1:3" ht="12.75">
      <c r="A127">
        <v>575</v>
      </c>
      <c r="B127">
        <v>38.433711</v>
      </c>
      <c r="C127">
        <v>-122.126427</v>
      </c>
    </row>
    <row r="128" spans="1:3" ht="12.75">
      <c r="A128">
        <v>576</v>
      </c>
      <c r="B128">
        <v>38.486776</v>
      </c>
      <c r="C128">
        <v>-122.030956</v>
      </c>
    </row>
    <row r="129" spans="1:3" ht="12.75">
      <c r="A129">
        <v>577</v>
      </c>
      <c r="B129">
        <v>37.850572</v>
      </c>
      <c r="C129">
        <v>-121.931441</v>
      </c>
    </row>
    <row r="130" spans="1:3" ht="12.75">
      <c r="A130">
        <v>580</v>
      </c>
      <c r="B130">
        <v>38.755351</v>
      </c>
      <c r="C130">
        <v>-120.6004</v>
      </c>
    </row>
    <row r="131" spans="1:3" ht="12.75">
      <c r="A131">
        <v>581</v>
      </c>
      <c r="B131">
        <v>38.750651</v>
      </c>
      <c r="C131">
        <v>-120.481755</v>
      </c>
    </row>
    <row r="132" spans="1:3" ht="12.75">
      <c r="A132">
        <v>582</v>
      </c>
      <c r="B132">
        <v>38.759664</v>
      </c>
      <c r="C132">
        <v>-120.47586</v>
      </c>
    </row>
    <row r="133" spans="1:3" ht="12.75">
      <c r="A133">
        <v>584</v>
      </c>
      <c r="B133">
        <v>39.828009</v>
      </c>
      <c r="C133">
        <v>-121.631785</v>
      </c>
    </row>
    <row r="134" spans="1:3" ht="12.75">
      <c r="A134">
        <v>586</v>
      </c>
      <c r="B134">
        <v>39.892908</v>
      </c>
      <c r="C134">
        <v>-121.568629</v>
      </c>
    </row>
    <row r="135" spans="1:3" ht="12.75">
      <c r="A135">
        <v>590</v>
      </c>
      <c r="B135">
        <v>39.94984</v>
      </c>
      <c r="C135">
        <v>-121.541019</v>
      </c>
    </row>
    <row r="136" spans="1:3" ht="12.75">
      <c r="A136">
        <v>591</v>
      </c>
      <c r="B136">
        <v>39.971979</v>
      </c>
      <c r="C136">
        <v>-121.534571</v>
      </c>
    </row>
    <row r="137" spans="1:3" ht="12.75">
      <c r="A137">
        <v>596</v>
      </c>
      <c r="B137">
        <v>39.980444</v>
      </c>
      <c r="C137">
        <v>-121.538766</v>
      </c>
    </row>
    <row r="138" spans="1:3" ht="12.75">
      <c r="A138">
        <v>599</v>
      </c>
      <c r="B138">
        <v>39.419332</v>
      </c>
      <c r="C138">
        <v>-120.880857</v>
      </c>
    </row>
    <row r="139" spans="1:3" ht="12.75">
      <c r="A139">
        <v>602</v>
      </c>
      <c r="B139">
        <v>37.928785</v>
      </c>
      <c r="C139">
        <v>-122.577719</v>
      </c>
    </row>
    <row r="140" spans="1:3" ht="12.75">
      <c r="A140">
        <v>605</v>
      </c>
      <c r="B140">
        <v>37.91635</v>
      </c>
      <c r="C140">
        <v>-122.581442</v>
      </c>
    </row>
    <row r="141" spans="1:3" ht="12.75">
      <c r="A141">
        <v>606</v>
      </c>
      <c r="B141">
        <v>37.91171</v>
      </c>
      <c r="C141">
        <v>-122.599762</v>
      </c>
    </row>
    <row r="142" spans="1:3" ht="12.75">
      <c r="A142">
        <v>608</v>
      </c>
      <c r="B142">
        <v>37.919413</v>
      </c>
      <c r="C142">
        <v>-122.605555</v>
      </c>
    </row>
    <row r="143" spans="1:3" ht="12.75">
      <c r="A143">
        <v>609</v>
      </c>
      <c r="B143">
        <v>38.109797</v>
      </c>
      <c r="C143">
        <v>-122.893775</v>
      </c>
    </row>
    <row r="144" spans="1:3" ht="12.75">
      <c r="A144">
        <v>610</v>
      </c>
      <c r="B144">
        <v>38.109888</v>
      </c>
      <c r="C144">
        <v>-122.889574</v>
      </c>
    </row>
    <row r="145" spans="1:3" ht="12.75">
      <c r="A145">
        <v>611</v>
      </c>
      <c r="B145">
        <v>37.798462</v>
      </c>
      <c r="C145">
        <v>-122.478097</v>
      </c>
    </row>
    <row r="146" spans="1:3" ht="12.75">
      <c r="A146">
        <v>612</v>
      </c>
      <c r="B146">
        <v>37.68774</v>
      </c>
      <c r="C146">
        <v>-122.435922</v>
      </c>
    </row>
    <row r="147" spans="1:3" ht="12.75">
      <c r="A147">
        <v>615</v>
      </c>
      <c r="B147">
        <v>37.685455</v>
      </c>
      <c r="C147">
        <v>-122.433475</v>
      </c>
    </row>
    <row r="148" spans="1:3" ht="12.75">
      <c r="A148">
        <v>617</v>
      </c>
      <c r="B148">
        <v>38.014938</v>
      </c>
      <c r="C148">
        <v>-120.14289</v>
      </c>
    </row>
    <row r="149" spans="1:3" ht="12.75">
      <c r="A149">
        <v>618</v>
      </c>
      <c r="B149">
        <v>38.884038</v>
      </c>
      <c r="C149">
        <v>-120.635022</v>
      </c>
    </row>
    <row r="150" spans="1:3" ht="12.75">
      <c r="A150">
        <v>619</v>
      </c>
      <c r="B150">
        <v>39.392188</v>
      </c>
      <c r="C150">
        <v>-120.900807</v>
      </c>
    </row>
    <row r="151" spans="1:3" ht="12.75">
      <c r="A151">
        <v>621</v>
      </c>
      <c r="B151">
        <v>36.585594</v>
      </c>
      <c r="C151">
        <v>-121.850481</v>
      </c>
    </row>
    <row r="152" spans="1:3" ht="12.75">
      <c r="A152">
        <v>625</v>
      </c>
      <c r="B152">
        <v>36.586559</v>
      </c>
      <c r="C152">
        <v>-121.859756</v>
      </c>
    </row>
    <row r="153" spans="1:3" ht="12.75">
      <c r="A153">
        <v>627</v>
      </c>
      <c r="B153">
        <v>36.569093</v>
      </c>
      <c r="C153">
        <v>-121.859311</v>
      </c>
    </row>
    <row r="154" spans="1:3" ht="12.75">
      <c r="A154">
        <v>628</v>
      </c>
      <c r="B154">
        <v>36.57376</v>
      </c>
      <c r="C154">
        <v>-121.627386</v>
      </c>
    </row>
    <row r="155" spans="1:3" ht="12.75">
      <c r="A155">
        <v>629</v>
      </c>
      <c r="B155">
        <v>36.557978</v>
      </c>
      <c r="C155">
        <v>-121.238675</v>
      </c>
    </row>
    <row r="156" spans="1:3" ht="12.75">
      <c r="A156">
        <v>631</v>
      </c>
      <c r="B156">
        <v>35.375467</v>
      </c>
      <c r="C156">
        <v>-120.688784</v>
      </c>
    </row>
    <row r="157" spans="1:3" ht="12.75">
      <c r="A157">
        <v>633</v>
      </c>
      <c r="B157">
        <v>35.237092</v>
      </c>
      <c r="C157">
        <v>-120.76424</v>
      </c>
    </row>
    <row r="158" spans="1:3" ht="12.75">
      <c r="A158">
        <v>634</v>
      </c>
      <c r="B158">
        <v>35.298015</v>
      </c>
      <c r="C158">
        <v>-120.859239</v>
      </c>
    </row>
    <row r="159" spans="1:3" ht="12.75">
      <c r="A159">
        <v>638</v>
      </c>
      <c r="B159">
        <v>35.888107</v>
      </c>
      <c r="C159">
        <v>-121.391995</v>
      </c>
    </row>
    <row r="160" spans="1:3" ht="12.75">
      <c r="A160">
        <v>639</v>
      </c>
      <c r="B160">
        <v>35.878864</v>
      </c>
      <c r="C160">
        <v>-121.402987</v>
      </c>
    </row>
    <row r="161" spans="1:3" ht="12.75">
      <c r="A161">
        <v>641</v>
      </c>
      <c r="B161">
        <v>35.705094</v>
      </c>
      <c r="C161">
        <v>-121.299684</v>
      </c>
    </row>
    <row r="162" spans="1:3" ht="12.75">
      <c r="A162">
        <v>645</v>
      </c>
      <c r="B162">
        <v>35.931258</v>
      </c>
      <c r="C162">
        <v>-121.464356</v>
      </c>
    </row>
    <row r="163" spans="1:3" ht="12.75">
      <c r="A163">
        <v>649</v>
      </c>
      <c r="B163">
        <v>36.369783</v>
      </c>
      <c r="C163">
        <v>-121.836099</v>
      </c>
    </row>
    <row r="164" spans="1:3" ht="12.75">
      <c r="A164">
        <v>652</v>
      </c>
      <c r="B164">
        <v>36.327372</v>
      </c>
      <c r="C164">
        <v>-121.89433</v>
      </c>
    </row>
    <row r="165" spans="1:3" ht="12.75">
      <c r="A165">
        <v>654</v>
      </c>
      <c r="B165">
        <v>36.418337</v>
      </c>
      <c r="C165">
        <v>-121.91332</v>
      </c>
    </row>
    <row r="166" spans="1:3" ht="12.75">
      <c r="A166">
        <v>655</v>
      </c>
      <c r="B166">
        <v>35.413275</v>
      </c>
      <c r="C166">
        <v>-120.559389</v>
      </c>
    </row>
    <row r="167" spans="1:3" ht="12.75">
      <c r="A167">
        <v>656</v>
      </c>
      <c r="B167">
        <v>41.019816</v>
      </c>
      <c r="C167">
        <v>-122.136335</v>
      </c>
    </row>
    <row r="168" spans="1:3" ht="12.75">
      <c r="A168">
        <v>658</v>
      </c>
      <c r="B168">
        <v>41.059835</v>
      </c>
      <c r="C168">
        <v>-122.108579</v>
      </c>
    </row>
    <row r="169" spans="1:3" ht="12.75">
      <c r="A169">
        <v>659</v>
      </c>
      <c r="B169">
        <v>40.725315</v>
      </c>
      <c r="C169">
        <v>-123.050689</v>
      </c>
    </row>
    <row r="170" spans="1:3" ht="12.75">
      <c r="A170">
        <v>660</v>
      </c>
      <c r="B170">
        <v>41.054513</v>
      </c>
      <c r="C170">
        <v>-124.151935</v>
      </c>
    </row>
    <row r="171" spans="1:3" ht="12.75">
      <c r="A171">
        <v>661</v>
      </c>
      <c r="B171">
        <v>41.258023</v>
      </c>
      <c r="C171">
        <v>-123.989183</v>
      </c>
    </row>
    <row r="172" spans="1:3" ht="12.75">
      <c r="A172">
        <v>662</v>
      </c>
      <c r="B172">
        <v>41.227875</v>
      </c>
      <c r="C172">
        <v>-123.967559</v>
      </c>
    </row>
    <row r="173" spans="1:3" ht="12.75">
      <c r="A173">
        <v>663</v>
      </c>
      <c r="B173">
        <v>41.855791</v>
      </c>
      <c r="C173">
        <v>-124.005148</v>
      </c>
    </row>
    <row r="174" spans="1:3" ht="12.75">
      <c r="A174">
        <v>664</v>
      </c>
      <c r="B174">
        <v>41.862851</v>
      </c>
      <c r="C174">
        <v>-124.000626</v>
      </c>
    </row>
    <row r="175" spans="1:3" ht="12.75">
      <c r="A175">
        <v>669</v>
      </c>
      <c r="B175">
        <v>41.854627</v>
      </c>
      <c r="C175">
        <v>-123.918309</v>
      </c>
    </row>
    <row r="176" spans="1:3" ht="12.75">
      <c r="A176">
        <v>671</v>
      </c>
      <c r="B176">
        <v>41.847079</v>
      </c>
      <c r="C176">
        <v>-123.95917</v>
      </c>
    </row>
    <row r="177" spans="1:3" ht="12.75">
      <c r="A177">
        <v>675</v>
      </c>
      <c r="B177">
        <v>41.824881</v>
      </c>
      <c r="C177">
        <v>-123.783141</v>
      </c>
    </row>
    <row r="178" spans="1:3" ht="12.75">
      <c r="A178">
        <v>678</v>
      </c>
      <c r="B178">
        <v>41.813182</v>
      </c>
      <c r="C178">
        <v>-123.839999</v>
      </c>
    </row>
    <row r="179" spans="1:3" ht="12.75">
      <c r="A179">
        <v>680</v>
      </c>
      <c r="B179">
        <v>42.125739</v>
      </c>
      <c r="C179">
        <v>-123.661299</v>
      </c>
    </row>
    <row r="180" spans="1:3" ht="12.75">
      <c r="A180">
        <v>681</v>
      </c>
      <c r="B180">
        <v>42.137289</v>
      </c>
      <c r="C180">
        <v>-122.636293</v>
      </c>
    </row>
    <row r="181" spans="1:3" ht="12.75">
      <c r="A181">
        <v>691</v>
      </c>
      <c r="B181">
        <v>41.406221</v>
      </c>
      <c r="C181">
        <v>-122.521827</v>
      </c>
    </row>
    <row r="182" spans="1:3" ht="12.75">
      <c r="A182">
        <v>692</v>
      </c>
      <c r="B182">
        <v>38.5115</v>
      </c>
      <c r="C182">
        <v>-120.484502</v>
      </c>
    </row>
    <row r="183" spans="1:3" ht="12.75">
      <c r="A183">
        <v>694</v>
      </c>
      <c r="B183">
        <v>38.230249</v>
      </c>
      <c r="C183">
        <v>-120.655423</v>
      </c>
    </row>
    <row r="184" spans="1:3" ht="12.75">
      <c r="A184">
        <v>695</v>
      </c>
      <c r="B184">
        <v>38.233522</v>
      </c>
      <c r="C184">
        <v>-120.660197</v>
      </c>
    </row>
    <row r="185" spans="1:3" ht="12.75">
      <c r="A185">
        <v>700</v>
      </c>
      <c r="B185">
        <v>38.523265</v>
      </c>
      <c r="C185">
        <v>-120.432252</v>
      </c>
    </row>
    <row r="186" spans="1:3" ht="12.75">
      <c r="A186">
        <v>703</v>
      </c>
      <c r="B186">
        <v>37.099033</v>
      </c>
      <c r="C186">
        <v>-121.857686</v>
      </c>
    </row>
    <row r="187" spans="1:3" ht="12.75">
      <c r="A187">
        <v>704</v>
      </c>
      <c r="B187">
        <v>37.101822</v>
      </c>
      <c r="C187">
        <v>-121.875705</v>
      </c>
    </row>
    <row r="188" spans="1:3" ht="12.75">
      <c r="A188">
        <v>709</v>
      </c>
      <c r="B188">
        <v>37.058022</v>
      </c>
      <c r="C188">
        <v>-122.126153</v>
      </c>
    </row>
    <row r="189" spans="1:3" ht="12.75">
      <c r="A189">
        <v>711</v>
      </c>
      <c r="B189">
        <v>37.051161</v>
      </c>
      <c r="C189">
        <v>-122.115687</v>
      </c>
    </row>
    <row r="190" spans="1:3" ht="12.75">
      <c r="A190">
        <v>713</v>
      </c>
      <c r="B190">
        <v>37.051778</v>
      </c>
      <c r="C190">
        <v>-122.038107</v>
      </c>
    </row>
    <row r="191" spans="1:3" ht="12.75">
      <c r="A191">
        <v>716</v>
      </c>
      <c r="B191">
        <v>37.147157</v>
      </c>
      <c r="C191">
        <v>-122.197924</v>
      </c>
    </row>
    <row r="192" spans="1:3" ht="12.75">
      <c r="A192">
        <v>717</v>
      </c>
      <c r="B192">
        <v>37.160804</v>
      </c>
      <c r="C192">
        <v>-122.305679</v>
      </c>
    </row>
    <row r="193" spans="1:3" ht="12.75">
      <c r="A193">
        <v>718</v>
      </c>
      <c r="B193">
        <v>37.428199</v>
      </c>
      <c r="C193">
        <v>-122.303136</v>
      </c>
    </row>
    <row r="194" spans="1:3" ht="12.75">
      <c r="A194">
        <v>719</v>
      </c>
      <c r="B194">
        <v>37.418366</v>
      </c>
      <c r="C194">
        <v>-122.319326</v>
      </c>
    </row>
    <row r="195" spans="1:3" ht="12.75">
      <c r="A195">
        <v>721</v>
      </c>
      <c r="B195">
        <v>38.148689</v>
      </c>
      <c r="C195">
        <v>-120.456703</v>
      </c>
    </row>
    <row r="196" spans="1:3" ht="12.75">
      <c r="A196">
        <v>724</v>
      </c>
      <c r="B196">
        <v>40.074531</v>
      </c>
      <c r="C196">
        <v>-121.569343</v>
      </c>
    </row>
    <row r="197" spans="1:3" ht="12.75">
      <c r="A197">
        <v>725</v>
      </c>
      <c r="B197">
        <v>39.971813</v>
      </c>
      <c r="C197">
        <v>-121.534474</v>
      </c>
    </row>
    <row r="198" spans="1:3" ht="12.75">
      <c r="A198">
        <v>726</v>
      </c>
      <c r="B198">
        <v>39.949062</v>
      </c>
      <c r="C198">
        <v>-121.540718</v>
      </c>
    </row>
    <row r="199" spans="1:3" ht="12.75">
      <c r="A199">
        <v>727</v>
      </c>
      <c r="B199">
        <v>34.950997</v>
      </c>
      <c r="C199">
        <v>-111.753692</v>
      </c>
    </row>
    <row r="200" spans="1:3" ht="12.75">
      <c r="A200">
        <v>756</v>
      </c>
      <c r="B200">
        <v>23.251544</v>
      </c>
      <c r="C200">
        <v>-100.897858</v>
      </c>
    </row>
    <row r="201" spans="1:3" ht="12.75">
      <c r="A201">
        <v>757</v>
      </c>
      <c r="B201">
        <v>23.441589</v>
      </c>
      <c r="C201">
        <v>-100.720537</v>
      </c>
    </row>
    <row r="202" spans="1:3" ht="12.75">
      <c r="A202">
        <v>758</v>
      </c>
      <c r="B202">
        <v>24.694836</v>
      </c>
      <c r="C202">
        <v>-100.089972</v>
      </c>
    </row>
    <row r="203" spans="1:3" ht="12.75">
      <c r="A203">
        <v>759</v>
      </c>
      <c r="B203">
        <v>24.893963</v>
      </c>
      <c r="C203">
        <v>-100.217478</v>
      </c>
    </row>
    <row r="204" spans="1:3" ht="12.75">
      <c r="A204">
        <v>760</v>
      </c>
      <c r="B204">
        <v>24.897702</v>
      </c>
      <c r="C204">
        <v>-100.213874</v>
      </c>
    </row>
    <row r="205" spans="1:3" ht="12.75">
      <c r="A205">
        <v>761</v>
      </c>
      <c r="B205">
        <v>24.898716</v>
      </c>
      <c r="C205">
        <v>-100.208783</v>
      </c>
    </row>
    <row r="206" spans="1:3" ht="12.75">
      <c r="A206">
        <v>763</v>
      </c>
      <c r="B206">
        <v>24.887289</v>
      </c>
      <c r="C206">
        <v>-100.197415</v>
      </c>
    </row>
    <row r="207" spans="1:3" ht="12.75">
      <c r="A207">
        <v>764</v>
      </c>
      <c r="B207">
        <v>26.427897</v>
      </c>
      <c r="C207">
        <v>-101.532989</v>
      </c>
    </row>
    <row r="208" spans="1:3" ht="12.75">
      <c r="A208">
        <v>765</v>
      </c>
      <c r="B208">
        <v>23.652862</v>
      </c>
      <c r="C208">
        <v>-105.74616</v>
      </c>
    </row>
    <row r="209" spans="1:3" ht="12.75">
      <c r="A209">
        <v>766</v>
      </c>
      <c r="B209">
        <v>23.619602</v>
      </c>
      <c r="C209">
        <v>-105.832522</v>
      </c>
    </row>
    <row r="210" spans="1:3" ht="12.75">
      <c r="A210">
        <v>768</v>
      </c>
      <c r="B210">
        <v>23.458761</v>
      </c>
      <c r="C210">
        <v>-106.554809</v>
      </c>
    </row>
    <row r="211" spans="1:3" ht="12.75">
      <c r="A211">
        <v>769</v>
      </c>
      <c r="B211">
        <v>31.447731</v>
      </c>
      <c r="C211">
        <v>-115.756899</v>
      </c>
    </row>
    <row r="212" spans="1:3" ht="12.75">
      <c r="A212">
        <v>770</v>
      </c>
      <c r="B212">
        <v>31.956723</v>
      </c>
      <c r="C212">
        <v>-116.017406</v>
      </c>
    </row>
    <row r="213" spans="1:3" ht="12.75">
      <c r="A213">
        <v>771</v>
      </c>
      <c r="B213">
        <v>31.775653</v>
      </c>
      <c r="C213">
        <v>-116.021526</v>
      </c>
    </row>
    <row r="214" spans="1:3" ht="12.75">
      <c r="A214">
        <v>774</v>
      </c>
      <c r="B214">
        <v>31.256479</v>
      </c>
      <c r="C214">
        <v>-116.317148</v>
      </c>
    </row>
    <row r="215" spans="1:3" ht="12.75">
      <c r="A215">
        <v>777</v>
      </c>
      <c r="B215">
        <v>30.9704</v>
      </c>
      <c r="C215">
        <v>-115.709666</v>
      </c>
    </row>
    <row r="216" spans="1:3" ht="12.75">
      <c r="A216">
        <v>780</v>
      </c>
      <c r="B216">
        <v>30.97452</v>
      </c>
      <c r="C216">
        <v>-115.654643</v>
      </c>
    </row>
    <row r="217" spans="1:3" ht="12.75">
      <c r="A217">
        <v>782</v>
      </c>
      <c r="B217">
        <v>30.95745</v>
      </c>
      <c r="C217">
        <v>-115.680762</v>
      </c>
    </row>
    <row r="218" spans="1:3" ht="12.75">
      <c r="A218">
        <v>783</v>
      </c>
      <c r="B218">
        <v>30.966141</v>
      </c>
      <c r="C218">
        <v>-115.66778</v>
      </c>
    </row>
    <row r="219" spans="1:3" ht="12.75">
      <c r="A219">
        <v>784</v>
      </c>
      <c r="B219">
        <v>32.03572</v>
      </c>
      <c r="C219">
        <v>-116.592198</v>
      </c>
    </row>
    <row r="220" spans="1:3" ht="12.75">
      <c r="A220">
        <v>786</v>
      </c>
      <c r="B220">
        <v>32.330672</v>
      </c>
      <c r="C220">
        <v>-116.644035</v>
      </c>
    </row>
    <row r="221" spans="1:3" ht="12.75">
      <c r="A221">
        <v>788</v>
      </c>
      <c r="B221">
        <v>32.321418</v>
      </c>
      <c r="C221">
        <v>-116.654259</v>
      </c>
    </row>
    <row r="222" spans="1:3" ht="12.75">
      <c r="A222">
        <v>789</v>
      </c>
      <c r="B222">
        <v>32.57847</v>
      </c>
      <c r="C222">
        <v>-116.85145</v>
      </c>
    </row>
    <row r="223" spans="1:3" ht="12.75">
      <c r="A223">
        <v>792</v>
      </c>
      <c r="B223">
        <v>32.588099</v>
      </c>
      <c r="C223">
        <v>-116.854577</v>
      </c>
    </row>
    <row r="224" spans="1:3" ht="12.75">
      <c r="A224">
        <v>793</v>
      </c>
      <c r="B224">
        <v>32.711674</v>
      </c>
      <c r="C224">
        <v>-116.931868</v>
      </c>
    </row>
    <row r="225" spans="1:3" ht="12.75">
      <c r="A225">
        <v>795</v>
      </c>
      <c r="B225">
        <v>33.061826</v>
      </c>
      <c r="C225">
        <v>-116.547191</v>
      </c>
    </row>
    <row r="226" spans="1:3" ht="12.75">
      <c r="A226">
        <v>796</v>
      </c>
      <c r="B226">
        <v>33.478459</v>
      </c>
      <c r="C226">
        <v>-116.989546</v>
      </c>
    </row>
    <row r="227" spans="1:3" ht="12.75">
      <c r="A227">
        <v>797</v>
      </c>
      <c r="B227">
        <v>33.395863</v>
      </c>
      <c r="C227">
        <v>-116.840581</v>
      </c>
    </row>
    <row r="228" spans="1:3" ht="12.75">
      <c r="A228">
        <v>798</v>
      </c>
      <c r="B228">
        <v>33.449239</v>
      </c>
      <c r="C228">
        <v>-116.997995</v>
      </c>
    </row>
    <row r="229" spans="1:3" ht="12.75">
      <c r="A229">
        <v>800</v>
      </c>
      <c r="B229">
        <v>33.449855</v>
      </c>
      <c r="C229">
        <v>-116.998301</v>
      </c>
    </row>
    <row r="230" spans="1:3" ht="12.75">
      <c r="A230">
        <v>802</v>
      </c>
      <c r="B230">
        <v>33.86099</v>
      </c>
      <c r="C230">
        <v>-116.838017</v>
      </c>
    </row>
    <row r="231" spans="1:3" ht="12.75">
      <c r="A231">
        <v>803</v>
      </c>
      <c r="B231">
        <v>33.735613</v>
      </c>
      <c r="C231">
        <v>-116.763484</v>
      </c>
    </row>
    <row r="232" spans="1:3" ht="12.75">
      <c r="A232">
        <v>805</v>
      </c>
      <c r="B232">
        <v>33.662351</v>
      </c>
      <c r="C232">
        <v>-117.426413</v>
      </c>
    </row>
    <row r="233" spans="1:3" ht="12.75">
      <c r="A233">
        <v>806</v>
      </c>
      <c r="B233">
        <v>34.227433</v>
      </c>
      <c r="C233">
        <v>-117.777869</v>
      </c>
    </row>
    <row r="234" spans="1:3" ht="12.75">
      <c r="A234">
        <v>807</v>
      </c>
      <c r="B234">
        <v>34.188192</v>
      </c>
      <c r="C234">
        <v>-117.871762</v>
      </c>
    </row>
    <row r="235" spans="1:3" ht="12.75">
      <c r="A235">
        <v>808</v>
      </c>
      <c r="B235">
        <v>33.390235</v>
      </c>
      <c r="C235">
        <v>-118.396477</v>
      </c>
    </row>
    <row r="236" spans="1:3" ht="12.75">
      <c r="A236">
        <v>810</v>
      </c>
      <c r="B236">
        <v>33.388712</v>
      </c>
      <c r="C236">
        <v>-118.403569</v>
      </c>
    </row>
    <row r="237" spans="1:3" ht="12.75">
      <c r="A237">
        <v>811</v>
      </c>
      <c r="B237">
        <v>33.392102</v>
      </c>
      <c r="C237">
        <v>-118.396676</v>
      </c>
    </row>
    <row r="238" spans="1:3" ht="12.75">
      <c r="A238">
        <v>812</v>
      </c>
      <c r="B238">
        <v>33.397091</v>
      </c>
      <c r="C238">
        <v>-118.391708</v>
      </c>
    </row>
    <row r="239" spans="1:3" ht="12.75">
      <c r="A239">
        <v>814</v>
      </c>
      <c r="B239">
        <v>33.317934</v>
      </c>
      <c r="C239">
        <v>-118.317368</v>
      </c>
    </row>
    <row r="240" spans="1:3" ht="12.75">
      <c r="A240">
        <v>815</v>
      </c>
      <c r="B240">
        <v>39.794793</v>
      </c>
      <c r="C240">
        <v>-121.66314</v>
      </c>
    </row>
    <row r="241" spans="1:3" ht="12.75">
      <c r="A241">
        <v>818</v>
      </c>
      <c r="B241">
        <v>38.769346</v>
      </c>
      <c r="C241">
        <v>-121.083691</v>
      </c>
    </row>
    <row r="242" spans="1:3" ht="12.75">
      <c r="A242">
        <v>820</v>
      </c>
      <c r="B242">
        <v>38.773697</v>
      </c>
      <c r="C242">
        <v>-121.082618</v>
      </c>
    </row>
    <row r="243" spans="1:3" ht="12.75">
      <c r="A243">
        <v>821</v>
      </c>
      <c r="B243">
        <v>38.777779</v>
      </c>
      <c r="C243">
        <v>-121.09074</v>
      </c>
    </row>
    <row r="244" spans="1:3" ht="12.75">
      <c r="A244">
        <v>822</v>
      </c>
      <c r="B244">
        <v>38.711196</v>
      </c>
      <c r="C244">
        <v>-120.989664</v>
      </c>
    </row>
    <row r="245" spans="1:3" ht="12.75">
      <c r="A245">
        <v>823</v>
      </c>
      <c r="B245">
        <v>38.660336</v>
      </c>
      <c r="C245">
        <v>-120.95789</v>
      </c>
    </row>
    <row r="246" spans="1:3" ht="12.75">
      <c r="A246">
        <v>825</v>
      </c>
      <c r="B246">
        <v>38.658228</v>
      </c>
      <c r="C246">
        <v>-120.95929</v>
      </c>
    </row>
    <row r="247" spans="1:3" ht="12.75">
      <c r="A247">
        <v>828</v>
      </c>
      <c r="B247">
        <v>38.656651</v>
      </c>
      <c r="C247">
        <v>-120.959768</v>
      </c>
    </row>
    <row r="248" spans="1:3" ht="12.75">
      <c r="A248">
        <v>829</v>
      </c>
      <c r="B248">
        <v>37.929515</v>
      </c>
      <c r="C248">
        <v>-122.645214</v>
      </c>
    </row>
    <row r="249" spans="1:3" ht="12.75">
      <c r="A249">
        <v>832</v>
      </c>
      <c r="B249">
        <v>38.160287</v>
      </c>
      <c r="C249">
        <v>-122.754933</v>
      </c>
    </row>
    <row r="250" spans="1:3" ht="12.75">
      <c r="A250">
        <v>833</v>
      </c>
      <c r="B250">
        <v>38.443034</v>
      </c>
      <c r="C250">
        <v>-122.5332</v>
      </c>
    </row>
    <row r="251" spans="1:3" ht="12.75">
      <c r="A251">
        <v>834</v>
      </c>
      <c r="B251">
        <v>37.173314</v>
      </c>
      <c r="C251">
        <v>-121.640105</v>
      </c>
    </row>
    <row r="252" spans="1:3" ht="12.75">
      <c r="A252">
        <v>835</v>
      </c>
      <c r="B252">
        <v>37.167322</v>
      </c>
      <c r="C252">
        <v>-121.631602</v>
      </c>
    </row>
    <row r="253" spans="1:3" ht="12.75">
      <c r="A253">
        <v>836</v>
      </c>
      <c r="B253">
        <v>33.994671</v>
      </c>
      <c r="C253">
        <v>-119.749448</v>
      </c>
    </row>
    <row r="254" spans="1:3" ht="12.75">
      <c r="A254">
        <v>838</v>
      </c>
      <c r="B254">
        <v>34.016129</v>
      </c>
      <c r="C254">
        <v>-119.847129</v>
      </c>
    </row>
    <row r="255" spans="1:3" ht="12.75">
      <c r="A255">
        <v>839</v>
      </c>
      <c r="B255">
        <v>34.016547</v>
      </c>
      <c r="C255">
        <v>-119.834887</v>
      </c>
    </row>
    <row r="256" spans="1:3" ht="12.75">
      <c r="A256">
        <v>841</v>
      </c>
      <c r="B256">
        <v>33.975949</v>
      </c>
      <c r="C256">
        <v>-119.722502</v>
      </c>
    </row>
    <row r="257" spans="1:3" ht="12.75">
      <c r="A257">
        <v>842</v>
      </c>
      <c r="B257">
        <v>33.992005</v>
      </c>
      <c r="C257">
        <v>-119.718173</v>
      </c>
    </row>
    <row r="258" spans="1:3" ht="12.75">
      <c r="A258">
        <v>843</v>
      </c>
      <c r="B258">
        <v>34.005604</v>
      </c>
      <c r="C258">
        <v>-119.747383</v>
      </c>
    </row>
    <row r="259" spans="1:3" ht="12.75">
      <c r="A259">
        <v>844</v>
      </c>
      <c r="B259">
        <v>34.001521</v>
      </c>
      <c r="C259">
        <v>-119.741176</v>
      </c>
    </row>
    <row r="260" spans="1:3" ht="12.75">
      <c r="A260">
        <v>845</v>
      </c>
      <c r="B260">
        <v>34.020946</v>
      </c>
      <c r="C260">
        <v>-119.689983</v>
      </c>
    </row>
    <row r="261" spans="1:3" ht="12.75">
      <c r="A261">
        <v>846</v>
      </c>
      <c r="B261">
        <v>34.740486</v>
      </c>
      <c r="C261">
        <v>-120.011199</v>
      </c>
    </row>
    <row r="262" spans="1:3" ht="12.75">
      <c r="A262">
        <v>847</v>
      </c>
      <c r="B262">
        <v>35.255722</v>
      </c>
      <c r="C262">
        <v>-120.718342</v>
      </c>
    </row>
    <row r="263" spans="1:3" ht="12.75">
      <c r="A263">
        <v>848</v>
      </c>
      <c r="B263">
        <v>35.384222</v>
      </c>
      <c r="C263">
        <v>-120.698521</v>
      </c>
    </row>
    <row r="264" spans="1:3" ht="12.75">
      <c r="A264">
        <v>851</v>
      </c>
      <c r="B264">
        <v>35.375859</v>
      </c>
      <c r="C264">
        <v>-120.689326</v>
      </c>
    </row>
    <row r="265" spans="1:3" ht="12.75">
      <c r="A265">
        <v>853</v>
      </c>
      <c r="B265">
        <v>36.004211</v>
      </c>
      <c r="C265">
        <v>-121.43922</v>
      </c>
    </row>
    <row r="266" spans="1:3" ht="12.75">
      <c r="A266">
        <v>855</v>
      </c>
      <c r="B266">
        <v>36.050078</v>
      </c>
      <c r="C266">
        <v>-121.495694</v>
      </c>
    </row>
    <row r="267" spans="1:3" ht="12.75">
      <c r="A267">
        <v>856</v>
      </c>
      <c r="B267">
        <v>36.050084</v>
      </c>
      <c r="C267">
        <v>-121.495684</v>
      </c>
    </row>
    <row r="268" spans="1:3" ht="12.75">
      <c r="A268">
        <v>858</v>
      </c>
      <c r="B268">
        <v>36.003514</v>
      </c>
      <c r="C268">
        <v>-121.387187</v>
      </c>
    </row>
    <row r="269" spans="1:3" ht="12.75">
      <c r="A269">
        <v>859</v>
      </c>
      <c r="B269">
        <v>34.486133</v>
      </c>
      <c r="C269">
        <v>-119.30316</v>
      </c>
    </row>
    <row r="270" spans="1:3" ht="12.75">
      <c r="A270">
        <v>860</v>
      </c>
      <c r="B270">
        <v>34.533797</v>
      </c>
      <c r="C270">
        <v>-119.237635</v>
      </c>
    </row>
    <row r="271" spans="1:3" ht="12.75">
      <c r="A271">
        <v>861</v>
      </c>
      <c r="B271">
        <v>34.556768</v>
      </c>
      <c r="C271">
        <v>-119.250976</v>
      </c>
    </row>
    <row r="272" spans="1:3" ht="12.75">
      <c r="A272">
        <v>862</v>
      </c>
      <c r="B272">
        <v>34.565501</v>
      </c>
      <c r="C272">
        <v>-119.263158</v>
      </c>
    </row>
    <row r="273" spans="1:3" ht="12.75">
      <c r="A273">
        <v>863</v>
      </c>
      <c r="B273">
        <v>34.666714</v>
      </c>
      <c r="C273">
        <v>-119.368564</v>
      </c>
    </row>
    <row r="274" spans="1:3" ht="12.75">
      <c r="A274">
        <v>864</v>
      </c>
      <c r="B274">
        <v>34.533507</v>
      </c>
      <c r="C274">
        <v>-119.240832</v>
      </c>
    </row>
    <row r="275" spans="1:3" ht="12.75">
      <c r="A275">
        <v>865</v>
      </c>
      <c r="B275">
        <v>34.517183</v>
      </c>
      <c r="C275">
        <v>-119.280426</v>
      </c>
    </row>
    <row r="276" spans="1:3" ht="12.75">
      <c r="A276">
        <v>867</v>
      </c>
      <c r="B276">
        <v>34.388365</v>
      </c>
      <c r="C276">
        <v>-119.360816</v>
      </c>
    </row>
    <row r="277" spans="1:3" ht="12.75">
      <c r="A277">
        <v>871</v>
      </c>
      <c r="B277">
        <v>34.709483</v>
      </c>
      <c r="C277">
        <v>-120.475565</v>
      </c>
    </row>
    <row r="278" spans="1:3" ht="12.75">
      <c r="A278">
        <v>872</v>
      </c>
      <c r="B278">
        <v>34.697139</v>
      </c>
      <c r="C278">
        <v>-120.44316</v>
      </c>
    </row>
    <row r="279" spans="1:3" ht="12.75">
      <c r="A279">
        <v>873</v>
      </c>
      <c r="B279">
        <v>34.821044</v>
      </c>
      <c r="C279">
        <v>-120.523177</v>
      </c>
    </row>
    <row r="280" spans="1:3" ht="12.75">
      <c r="A280">
        <v>875</v>
      </c>
      <c r="B280">
        <v>35.065076</v>
      </c>
      <c r="C280">
        <v>-120.514457</v>
      </c>
    </row>
    <row r="281" spans="1:3" ht="12.75">
      <c r="A281">
        <v>876</v>
      </c>
      <c r="B281">
        <v>35.051804</v>
      </c>
      <c r="C281">
        <v>-120.514291</v>
      </c>
    </row>
    <row r="282" spans="1:3" ht="12.75">
      <c r="A282">
        <v>877</v>
      </c>
      <c r="B282">
        <v>34.541116</v>
      </c>
      <c r="C282">
        <v>-119.845897</v>
      </c>
    </row>
    <row r="283" spans="1:3" ht="12.75">
      <c r="A283">
        <v>878</v>
      </c>
      <c r="B283">
        <v>34.530403</v>
      </c>
      <c r="C283">
        <v>-119.988891</v>
      </c>
    </row>
    <row r="284" spans="1:3" ht="12.75">
      <c r="A284">
        <v>880</v>
      </c>
      <c r="B284">
        <v>34.53212</v>
      </c>
      <c r="C284">
        <v>-120.019607</v>
      </c>
    </row>
    <row r="285" spans="1:3" ht="12.75">
      <c r="A285">
        <v>881</v>
      </c>
      <c r="B285">
        <v>34.524079</v>
      </c>
      <c r="C285">
        <v>-120.067</v>
      </c>
    </row>
    <row r="286" spans="1:3" ht="12.75">
      <c r="A286">
        <v>883</v>
      </c>
      <c r="B286">
        <v>34.513751</v>
      </c>
      <c r="C286">
        <v>-119.798246</v>
      </c>
    </row>
    <row r="287" spans="1:3" ht="12.75">
      <c r="A287">
        <v>885</v>
      </c>
      <c r="B287">
        <v>35.299646</v>
      </c>
      <c r="C287">
        <v>-120.864401</v>
      </c>
    </row>
    <row r="288" spans="1:3" ht="12.75">
      <c r="A288">
        <v>886</v>
      </c>
      <c r="B288">
        <v>35.348554</v>
      </c>
      <c r="C288">
        <v>-120.821889</v>
      </c>
    </row>
    <row r="289" spans="1:3" ht="12.75">
      <c r="A289">
        <v>887</v>
      </c>
      <c r="B289">
        <v>35.731903</v>
      </c>
      <c r="C289">
        <v>-121.313823</v>
      </c>
    </row>
    <row r="290" spans="1:3" ht="12.75">
      <c r="A290">
        <v>889</v>
      </c>
      <c r="B290">
        <v>36.354365</v>
      </c>
      <c r="C290">
        <v>-121.81216</v>
      </c>
    </row>
    <row r="291" spans="1:3" ht="12.75">
      <c r="A291">
        <v>891</v>
      </c>
      <c r="B291">
        <v>36.590264</v>
      </c>
      <c r="C291">
        <v>-121.826716</v>
      </c>
    </row>
    <row r="292" spans="1:3" ht="12.75">
      <c r="A292">
        <v>893</v>
      </c>
      <c r="B292">
        <v>36.658843</v>
      </c>
      <c r="C292">
        <v>-121.758788</v>
      </c>
    </row>
    <row r="293" spans="1:3" ht="12.75">
      <c r="A293">
        <v>894</v>
      </c>
      <c r="B293">
        <v>36.782736</v>
      </c>
      <c r="C293">
        <v>-121.658485</v>
      </c>
    </row>
    <row r="294" spans="1:3" ht="12.75">
      <c r="A294">
        <v>895</v>
      </c>
      <c r="B294">
        <v>38.368164</v>
      </c>
      <c r="C294">
        <v>-122.46708</v>
      </c>
    </row>
    <row r="295" spans="1:3" ht="12.75">
      <c r="A295">
        <v>897</v>
      </c>
      <c r="B295">
        <v>38.456191</v>
      </c>
      <c r="C295">
        <v>-122.568351</v>
      </c>
    </row>
    <row r="296" spans="1:3" ht="12.75">
      <c r="A296">
        <v>899</v>
      </c>
      <c r="B296">
        <v>38.469766</v>
      </c>
      <c r="C296">
        <v>-122.145518</v>
      </c>
    </row>
    <row r="297" spans="1:3" ht="12.75">
      <c r="A297">
        <v>900</v>
      </c>
      <c r="B297">
        <v>39.918307</v>
      </c>
      <c r="C297">
        <v>-122.676701</v>
      </c>
    </row>
    <row r="298" spans="1:3" ht="12.75">
      <c r="A298">
        <v>902</v>
      </c>
      <c r="B298">
        <v>39.884983</v>
      </c>
      <c r="C298">
        <v>-122.62094</v>
      </c>
    </row>
    <row r="299" spans="1:3" ht="12.75">
      <c r="A299">
        <v>904</v>
      </c>
      <c r="B299">
        <v>38.355653</v>
      </c>
      <c r="C299">
        <v>-122.208613</v>
      </c>
    </row>
    <row r="300" spans="1:3" ht="12.75">
      <c r="A300">
        <v>905</v>
      </c>
      <c r="B300">
        <v>38.393484</v>
      </c>
      <c r="C300">
        <v>-122.239865</v>
      </c>
    </row>
    <row r="301" spans="1:3" ht="12.75">
      <c r="A301">
        <v>906</v>
      </c>
      <c r="B301">
        <v>38.416717</v>
      </c>
      <c r="C301">
        <v>-122.118</v>
      </c>
    </row>
    <row r="302" spans="1:3" ht="12.75">
      <c r="A302">
        <v>907</v>
      </c>
      <c r="B302">
        <v>38.103562</v>
      </c>
      <c r="C302">
        <v>-122.893263</v>
      </c>
    </row>
    <row r="303" spans="1:3" ht="12.75">
      <c r="A303">
        <v>908</v>
      </c>
      <c r="B303">
        <v>38.075484</v>
      </c>
      <c r="C303">
        <v>-122.965161</v>
      </c>
    </row>
    <row r="304" spans="1:3" ht="12.75">
      <c r="A304">
        <v>909</v>
      </c>
      <c r="B304">
        <v>38.125728</v>
      </c>
      <c r="C304">
        <v>-122.905993</v>
      </c>
    </row>
    <row r="305" spans="1:3" ht="12.75">
      <c r="A305" t="s">
        <v>1871</v>
      </c>
      <c r="B305">
        <v>38.169357</v>
      </c>
      <c r="C305">
        <v>-122.939653</v>
      </c>
    </row>
    <row r="306" spans="1:3" ht="12.75">
      <c r="A306" t="s">
        <v>1872</v>
      </c>
      <c r="B306">
        <v>38.168107</v>
      </c>
      <c r="C306">
        <v>-122.938199</v>
      </c>
    </row>
    <row r="307" spans="1:3" ht="12.75">
      <c r="A307">
        <v>911</v>
      </c>
      <c r="B307">
        <v>38.161353</v>
      </c>
      <c r="C307">
        <v>-122.924596</v>
      </c>
    </row>
    <row r="308" spans="1:3" ht="12.75">
      <c r="A308">
        <v>912</v>
      </c>
      <c r="B308">
        <v>38.138629</v>
      </c>
      <c r="C308">
        <v>-122.92429</v>
      </c>
    </row>
    <row r="309" spans="1:3" ht="12.75">
      <c r="A309" t="s">
        <v>1873</v>
      </c>
      <c r="B309">
        <v>37.941306</v>
      </c>
      <c r="C309">
        <v>-122.659249</v>
      </c>
    </row>
    <row r="310" spans="1:3" ht="12.75">
      <c r="A310" t="s">
        <v>1874</v>
      </c>
      <c r="B310">
        <v>37.940657</v>
      </c>
      <c r="C310">
        <v>-122.66029</v>
      </c>
    </row>
    <row r="311" spans="1:3" ht="12.75">
      <c r="A311">
        <v>914</v>
      </c>
      <c r="B311">
        <v>37.963987</v>
      </c>
      <c r="C311">
        <v>-122.629209</v>
      </c>
    </row>
    <row r="312" spans="1:3" ht="12.75">
      <c r="A312" t="s">
        <v>1875</v>
      </c>
      <c r="B312">
        <v>37.963987</v>
      </c>
      <c r="C312">
        <v>-122.629225</v>
      </c>
    </row>
    <row r="313" spans="1:3" ht="12.75">
      <c r="A313" t="s">
        <v>1876</v>
      </c>
      <c r="B313">
        <v>37.963729</v>
      </c>
      <c r="C313">
        <v>-122.628978</v>
      </c>
    </row>
    <row r="314" spans="1:3" ht="12.75">
      <c r="A314">
        <v>915</v>
      </c>
      <c r="B314">
        <v>37.949251</v>
      </c>
      <c r="C314">
        <v>-122.633152</v>
      </c>
    </row>
    <row r="315" spans="1:3" ht="12.75">
      <c r="A315" t="s">
        <v>1877</v>
      </c>
      <c r="B315">
        <v>37.844195</v>
      </c>
      <c r="C315">
        <v>-121.932312</v>
      </c>
    </row>
    <row r="316" spans="1:3" ht="12.75">
      <c r="A316" t="s">
        <v>1878</v>
      </c>
      <c r="B316">
        <v>37.843761</v>
      </c>
      <c r="C316">
        <v>-121.931856</v>
      </c>
    </row>
    <row r="317" spans="1:3" ht="12.75">
      <c r="A317">
        <v>917</v>
      </c>
      <c r="B317">
        <v>37.103186</v>
      </c>
      <c r="C317">
        <v>-121.971657</v>
      </c>
    </row>
    <row r="318" spans="1:3" ht="12.75">
      <c r="A318">
        <v>918</v>
      </c>
      <c r="B318">
        <v>37.025819</v>
      </c>
      <c r="C318">
        <v>-122.047959</v>
      </c>
    </row>
    <row r="319" spans="1:3" ht="12.75">
      <c r="A319">
        <v>920</v>
      </c>
      <c r="B319">
        <v>37.050217</v>
      </c>
      <c r="C319">
        <v>-122.129442</v>
      </c>
    </row>
    <row r="320" spans="1:3" ht="12.75">
      <c r="A320">
        <v>921</v>
      </c>
      <c r="B320">
        <v>39.873465</v>
      </c>
      <c r="C320">
        <v>-121.609423</v>
      </c>
    </row>
    <row r="321" spans="1:3" ht="12.75">
      <c r="A321">
        <v>923</v>
      </c>
      <c r="B321">
        <v>39.814697</v>
      </c>
      <c r="C321">
        <v>-121.578387</v>
      </c>
    </row>
    <row r="322" spans="1:3" ht="12.75">
      <c r="A322">
        <v>924</v>
      </c>
      <c r="B322">
        <v>32.706919</v>
      </c>
      <c r="C322">
        <v>-117.248674</v>
      </c>
    </row>
    <row r="323" spans="1:3" ht="12.75">
      <c r="A323">
        <v>925</v>
      </c>
      <c r="B323">
        <v>32.726443</v>
      </c>
      <c r="C323">
        <v>-116.744301</v>
      </c>
    </row>
    <row r="324" spans="1:3" ht="12.75">
      <c r="A324">
        <v>927</v>
      </c>
      <c r="B324">
        <v>32.727318</v>
      </c>
      <c r="C324">
        <v>-116.747401</v>
      </c>
    </row>
    <row r="325" spans="1:3" ht="12.75">
      <c r="A325">
        <v>928</v>
      </c>
      <c r="B325">
        <v>32.706691</v>
      </c>
      <c r="C325">
        <v>-116.715543</v>
      </c>
    </row>
    <row r="326" spans="1:3" ht="12.75">
      <c r="A326">
        <v>930</v>
      </c>
      <c r="B326">
        <v>32.899971</v>
      </c>
      <c r="C326">
        <v>-116.892357</v>
      </c>
    </row>
    <row r="327" spans="1:3" ht="12.75">
      <c r="A327">
        <v>932</v>
      </c>
      <c r="B327">
        <v>32.911957</v>
      </c>
      <c r="C327">
        <v>-117.242647</v>
      </c>
    </row>
    <row r="328" spans="1:3" ht="12.75">
      <c r="A328" t="s">
        <v>1879</v>
      </c>
      <c r="B328">
        <v>32.912214</v>
      </c>
      <c r="C328">
        <v>-117.242551</v>
      </c>
    </row>
    <row r="329" spans="1:3" ht="12.75">
      <c r="A329" t="s">
        <v>1880</v>
      </c>
      <c r="B329">
        <v>32.912316</v>
      </c>
      <c r="C329">
        <v>-117.242325</v>
      </c>
    </row>
    <row r="330" spans="1:3" ht="12.75">
      <c r="A330">
        <v>933</v>
      </c>
      <c r="B330">
        <v>32.405869</v>
      </c>
      <c r="C330">
        <v>-110.702696</v>
      </c>
    </row>
    <row r="331" spans="1:3" ht="12.75">
      <c r="A331">
        <v>935</v>
      </c>
      <c r="B331">
        <v>31.921161</v>
      </c>
      <c r="C331">
        <v>-109.967473</v>
      </c>
    </row>
    <row r="332" spans="1:3" ht="12.75">
      <c r="A332">
        <v>936</v>
      </c>
      <c r="B332">
        <v>36.08406</v>
      </c>
      <c r="C332">
        <v>-79.129941</v>
      </c>
    </row>
    <row r="333" spans="1:3" ht="12.75">
      <c r="A333">
        <v>937</v>
      </c>
      <c r="B333">
        <v>36.199631</v>
      </c>
      <c r="C333">
        <v>-78.88966</v>
      </c>
    </row>
    <row r="334" spans="1:3" ht="12.75">
      <c r="A334" t="s">
        <v>1881</v>
      </c>
      <c r="B334">
        <v>38.368314</v>
      </c>
      <c r="C334">
        <v>-122.467165</v>
      </c>
    </row>
    <row r="335" spans="1:3" ht="12.75">
      <c r="A335">
        <v>940</v>
      </c>
      <c r="B335">
        <v>38.673753</v>
      </c>
      <c r="C335">
        <v>-122.585867</v>
      </c>
    </row>
    <row r="336" spans="1:3" ht="12.75">
      <c r="A336">
        <v>942</v>
      </c>
      <c r="B336">
        <v>38.834941</v>
      </c>
      <c r="C336">
        <v>-122.708278</v>
      </c>
    </row>
    <row r="337" spans="1:3" ht="12.75">
      <c r="A337">
        <v>944</v>
      </c>
      <c r="B337">
        <v>39.357836</v>
      </c>
      <c r="C337">
        <v>-122.983244</v>
      </c>
    </row>
    <row r="338" spans="1:3" ht="12.75">
      <c r="A338">
        <v>945</v>
      </c>
      <c r="B338">
        <v>39.434179</v>
      </c>
      <c r="C338">
        <v>-122.973003</v>
      </c>
    </row>
    <row r="339" spans="1:3" ht="12.75">
      <c r="A339">
        <v>948</v>
      </c>
      <c r="B339">
        <v>39.035975</v>
      </c>
      <c r="C339">
        <v>-122.455999</v>
      </c>
    </row>
    <row r="340" spans="1:3" ht="12.75">
      <c r="A340">
        <v>949</v>
      </c>
      <c r="B340">
        <v>38.711227</v>
      </c>
      <c r="C340">
        <v>-120.543364</v>
      </c>
    </row>
    <row r="341" spans="1:3" ht="12.75">
      <c r="A341">
        <v>952</v>
      </c>
      <c r="B341">
        <v>38.944329</v>
      </c>
      <c r="C341">
        <v>-120.449203</v>
      </c>
    </row>
    <row r="342" spans="1:3" ht="12.75">
      <c r="A342">
        <v>956</v>
      </c>
      <c r="B342">
        <v>38.948394</v>
      </c>
      <c r="C342">
        <v>-120.091719</v>
      </c>
    </row>
    <row r="343" spans="1:3" ht="12.75">
      <c r="A343">
        <v>959</v>
      </c>
      <c r="B343">
        <v>35.209735</v>
      </c>
      <c r="C343">
        <v>-120.444902</v>
      </c>
    </row>
    <row r="344" spans="1:3" ht="12.75">
      <c r="A344">
        <v>962</v>
      </c>
      <c r="B344">
        <v>35.980903</v>
      </c>
      <c r="C344">
        <v>-121.432032</v>
      </c>
    </row>
    <row r="345" spans="1:3" ht="12.75">
      <c r="A345">
        <v>966</v>
      </c>
      <c r="B345">
        <v>37.050818</v>
      </c>
      <c r="C345">
        <v>-122.036662</v>
      </c>
    </row>
    <row r="346" spans="1:3" ht="12.75">
      <c r="A346">
        <v>967</v>
      </c>
      <c r="B346">
        <v>37.102145</v>
      </c>
      <c r="C346">
        <v>-121.973524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933"/>
  <sheetViews>
    <sheetView workbookViewId="0" topLeftCell="L1">
      <selection activeCell="N1" sqref="N1:N16384"/>
    </sheetView>
  </sheetViews>
  <sheetFormatPr defaultColWidth="9.140625" defaultRowHeight="12.75"/>
  <cols>
    <col min="1" max="1" width="19.57421875" style="15" bestFit="1" customWidth="1"/>
    <col min="2" max="2" width="38.140625" style="15" bestFit="1" customWidth="1"/>
    <col min="3" max="3" width="53.7109375" style="17" bestFit="1" customWidth="1"/>
    <col min="4" max="4" width="16.7109375" style="15" bestFit="1" customWidth="1"/>
    <col min="5" max="5" width="10.7109375" style="15" bestFit="1" customWidth="1"/>
    <col min="6" max="6" width="255.7109375" style="15" bestFit="1" customWidth="1"/>
    <col min="7" max="7" width="10.7109375" style="15" bestFit="1" customWidth="1"/>
    <col min="8" max="8" width="173.8515625" style="15" bestFit="1" customWidth="1"/>
    <col min="9" max="9" width="10.7109375" style="15" bestFit="1" customWidth="1"/>
    <col min="10" max="10" width="83.7109375" style="15" bestFit="1" customWidth="1"/>
    <col min="11" max="11" width="255.7109375" style="7" bestFit="1" customWidth="1"/>
    <col min="12" max="12" width="51.421875" style="15" bestFit="1" customWidth="1"/>
    <col min="13" max="13" width="39.421875" style="20" bestFit="1" customWidth="1"/>
    <col min="14" max="14" width="39.421875" style="20" customWidth="1"/>
    <col min="15" max="15" width="40.8515625" style="7" bestFit="1" customWidth="1"/>
    <col min="16" max="16" width="9.8515625" style="22" bestFit="1" customWidth="1"/>
    <col min="17" max="18" width="9.140625" style="7" customWidth="1"/>
    <col min="20" max="20" width="34.8515625" style="15" bestFit="1" customWidth="1"/>
    <col min="21" max="21" width="6.7109375" style="22" bestFit="1" customWidth="1"/>
    <col min="22" max="22" width="35.57421875" style="15" customWidth="1"/>
    <col min="23" max="23" width="39.421875" style="15" bestFit="1" customWidth="1"/>
    <col min="24" max="16384" width="9.140625" style="15" customWidth="1"/>
  </cols>
  <sheetData>
    <row r="1" spans="1:21" s="16" customFormat="1" ht="12.75">
      <c r="A1" s="16" t="s">
        <v>1641</v>
      </c>
      <c r="B1" s="16" t="s">
        <v>422</v>
      </c>
      <c r="C1" s="12" t="s">
        <v>1767</v>
      </c>
      <c r="D1" s="12" t="s">
        <v>414</v>
      </c>
      <c r="E1" s="12" t="s">
        <v>419</v>
      </c>
      <c r="F1" s="12" t="s">
        <v>415</v>
      </c>
      <c r="G1" s="12" t="s">
        <v>418</v>
      </c>
      <c r="H1" s="12" t="s">
        <v>416</v>
      </c>
      <c r="I1" s="12" t="s">
        <v>417</v>
      </c>
      <c r="J1" s="16" t="s">
        <v>144</v>
      </c>
      <c r="K1" s="12" t="s">
        <v>1341</v>
      </c>
      <c r="L1" s="16" t="s">
        <v>148</v>
      </c>
      <c r="M1" s="19" t="s">
        <v>149</v>
      </c>
      <c r="N1" s="19" t="s">
        <v>1695</v>
      </c>
      <c r="O1" s="12" t="s">
        <v>2233</v>
      </c>
      <c r="P1" s="12" t="s">
        <v>2234</v>
      </c>
      <c r="U1" s="23" t="s">
        <v>1695</v>
      </c>
    </row>
    <row r="2" spans="3:21" ht="12.75">
      <c r="C2" s="14"/>
      <c r="D2" s="14"/>
      <c r="E2" s="14"/>
      <c r="G2" s="14"/>
      <c r="I2" s="14"/>
      <c r="K2" s="14"/>
      <c r="O2" s="14"/>
      <c r="P2" s="14"/>
      <c r="U2" s="14"/>
    </row>
    <row r="3" spans="1:23" ht="12.75">
      <c r="A3" s="15" t="s">
        <v>420</v>
      </c>
      <c r="B3" s="7" t="s">
        <v>421</v>
      </c>
      <c r="C3" s="15" t="s">
        <v>197</v>
      </c>
      <c r="D3" s="15" t="s">
        <v>691</v>
      </c>
      <c r="E3" s="15" t="s">
        <v>413</v>
      </c>
      <c r="F3" s="15" t="s">
        <v>692</v>
      </c>
      <c r="G3" s="15" t="s">
        <v>413</v>
      </c>
      <c r="H3" s="15" t="s">
        <v>428</v>
      </c>
      <c r="I3" s="15" t="s">
        <v>413</v>
      </c>
      <c r="K3" s="7" t="s">
        <v>1340</v>
      </c>
      <c r="L3" s="15" t="s">
        <v>147</v>
      </c>
      <c r="M3" s="21" t="s">
        <v>145</v>
      </c>
      <c r="N3" s="21" t="s">
        <v>2322</v>
      </c>
      <c r="O3" s="7" t="s">
        <v>2232</v>
      </c>
      <c r="P3" s="7" t="s">
        <v>1736</v>
      </c>
      <c r="T3" s="15" t="s">
        <v>2320</v>
      </c>
      <c r="U3" s="22">
        <v>1</v>
      </c>
      <c r="V3" s="15" t="s">
        <v>2321</v>
      </c>
      <c r="W3" s="15" t="str">
        <f>CONCATENATE(T:T,U:U,V:V)</f>
        <v>1 of 1 collections obtained from individual plants.</v>
      </c>
    </row>
    <row r="4" spans="1:23" ht="12.75">
      <c r="A4" s="15" t="s">
        <v>420</v>
      </c>
      <c r="B4" s="7" t="s">
        <v>421</v>
      </c>
      <c r="C4" s="15" t="s">
        <v>197</v>
      </c>
      <c r="D4" s="15" t="s">
        <v>691</v>
      </c>
      <c r="E4" s="15" t="s">
        <v>413</v>
      </c>
      <c r="F4" s="15" t="s">
        <v>693</v>
      </c>
      <c r="G4" s="15" t="s">
        <v>413</v>
      </c>
      <c r="H4" s="15" t="s">
        <v>429</v>
      </c>
      <c r="I4" s="15" t="s">
        <v>413</v>
      </c>
      <c r="K4" s="7" t="s">
        <v>1339</v>
      </c>
      <c r="L4" s="15" t="s">
        <v>146</v>
      </c>
      <c r="M4" s="21" t="s">
        <v>145</v>
      </c>
      <c r="N4" s="21" t="s">
        <v>2322</v>
      </c>
      <c r="O4" s="7" t="s">
        <v>2231</v>
      </c>
      <c r="P4" s="22" t="s">
        <v>1736</v>
      </c>
      <c r="T4" s="15" t="s">
        <v>2320</v>
      </c>
      <c r="U4" s="22">
        <v>1</v>
      </c>
      <c r="V4" s="15" t="s">
        <v>2321</v>
      </c>
      <c r="W4" s="15" t="str">
        <f aca="true" t="shared" si="0" ref="W4:W67">CONCATENATE(T$1:T$65536,U$1:U$65536,V$1:V$65536)</f>
        <v>1 of 1 collections obtained from individual plants.</v>
      </c>
    </row>
    <row r="5" spans="1:23" ht="12.75">
      <c r="A5" s="15" t="s">
        <v>420</v>
      </c>
      <c r="B5" s="7" t="s">
        <v>421</v>
      </c>
      <c r="C5" s="15" t="s">
        <v>198</v>
      </c>
      <c r="D5" s="15" t="s">
        <v>691</v>
      </c>
      <c r="E5" s="15" t="s">
        <v>413</v>
      </c>
      <c r="F5" s="15" t="s">
        <v>694</v>
      </c>
      <c r="G5" s="15" t="s">
        <v>413</v>
      </c>
      <c r="H5" s="15" t="s">
        <v>695</v>
      </c>
      <c r="I5" s="15" t="s">
        <v>413</v>
      </c>
      <c r="K5" s="7" t="s">
        <v>1338</v>
      </c>
      <c r="L5" s="15" t="s">
        <v>146</v>
      </c>
      <c r="M5" s="21" t="s">
        <v>145</v>
      </c>
      <c r="N5" s="21" t="s">
        <v>2322</v>
      </c>
      <c r="O5" s="7" t="s">
        <v>2230</v>
      </c>
      <c r="P5" s="22" t="s">
        <v>1736</v>
      </c>
      <c r="T5" s="15" t="s">
        <v>2320</v>
      </c>
      <c r="U5" s="22">
        <v>1</v>
      </c>
      <c r="V5" s="15" t="s">
        <v>2321</v>
      </c>
      <c r="W5" s="15" t="str">
        <f t="shared" si="0"/>
        <v>1 of 1 collections obtained from individual plants.</v>
      </c>
    </row>
    <row r="6" spans="1:23" ht="12.75">
      <c r="A6" s="15" t="s">
        <v>420</v>
      </c>
      <c r="B6" s="7" t="s">
        <v>421</v>
      </c>
      <c r="C6" s="15" t="s">
        <v>199</v>
      </c>
      <c r="D6" s="15" t="s">
        <v>691</v>
      </c>
      <c r="E6" s="15" t="s">
        <v>413</v>
      </c>
      <c r="F6" s="15" t="s">
        <v>696</v>
      </c>
      <c r="G6" s="15" t="s">
        <v>413</v>
      </c>
      <c r="H6" s="15" t="s">
        <v>430</v>
      </c>
      <c r="I6" s="15" t="s">
        <v>413</v>
      </c>
      <c r="K6" s="7" t="s">
        <v>1337</v>
      </c>
      <c r="L6" s="15" t="s">
        <v>146</v>
      </c>
      <c r="M6" s="21" t="s">
        <v>145</v>
      </c>
      <c r="N6" s="21" t="s">
        <v>2322</v>
      </c>
      <c r="O6" s="7" t="s">
        <v>2229</v>
      </c>
      <c r="P6" s="22" t="s">
        <v>1736</v>
      </c>
      <c r="T6" s="15" t="s">
        <v>2320</v>
      </c>
      <c r="U6" s="22">
        <v>1</v>
      </c>
      <c r="V6" s="15" t="s">
        <v>2321</v>
      </c>
      <c r="W6" s="15" t="str">
        <f t="shared" si="0"/>
        <v>1 of 1 collections obtained from individual plants.</v>
      </c>
    </row>
    <row r="7" spans="1:23" ht="12.75">
      <c r="A7" s="15" t="s">
        <v>420</v>
      </c>
      <c r="B7" s="7" t="s">
        <v>421</v>
      </c>
      <c r="C7" s="15" t="s">
        <v>200</v>
      </c>
      <c r="D7" s="15" t="s">
        <v>691</v>
      </c>
      <c r="E7" s="15" t="s">
        <v>413</v>
      </c>
      <c r="F7" s="15" t="s">
        <v>696</v>
      </c>
      <c r="G7" s="15" t="s">
        <v>413</v>
      </c>
      <c r="H7" s="15" t="s">
        <v>430</v>
      </c>
      <c r="I7" s="15" t="s">
        <v>413</v>
      </c>
      <c r="K7" s="7" t="s">
        <v>1337</v>
      </c>
      <c r="L7" s="15" t="s">
        <v>146</v>
      </c>
      <c r="M7" s="21" t="s">
        <v>145</v>
      </c>
      <c r="N7" s="21" t="s">
        <v>2322</v>
      </c>
      <c r="O7" s="7" t="s">
        <v>2228</v>
      </c>
      <c r="P7" s="22" t="s">
        <v>1736</v>
      </c>
      <c r="T7" s="15" t="s">
        <v>2320</v>
      </c>
      <c r="U7" s="22">
        <v>1</v>
      </c>
      <c r="V7" s="15" t="s">
        <v>2321</v>
      </c>
      <c r="W7" s="15" t="str">
        <f t="shared" si="0"/>
        <v>1 of 1 collections obtained from individual plants.</v>
      </c>
    </row>
    <row r="8" spans="1:23" ht="12.75">
      <c r="A8" s="15" t="s">
        <v>423</v>
      </c>
      <c r="B8" s="7" t="s">
        <v>421</v>
      </c>
      <c r="C8" s="15" t="s">
        <v>1765</v>
      </c>
      <c r="D8" s="15" t="s">
        <v>1758</v>
      </c>
      <c r="E8" s="15" t="s">
        <v>413</v>
      </c>
      <c r="F8" s="15" t="s">
        <v>697</v>
      </c>
      <c r="G8" s="15" t="s">
        <v>413</v>
      </c>
      <c r="H8" s="15" t="s">
        <v>431</v>
      </c>
      <c r="I8" s="15" t="s">
        <v>413</v>
      </c>
      <c r="K8" s="7" t="s">
        <v>1336</v>
      </c>
      <c r="L8" s="15" t="s">
        <v>146</v>
      </c>
      <c r="M8" s="21" t="s">
        <v>145</v>
      </c>
      <c r="N8" s="21" t="s">
        <v>2322</v>
      </c>
      <c r="O8" s="7" t="s">
        <v>2227</v>
      </c>
      <c r="P8" s="22" t="s">
        <v>1769</v>
      </c>
      <c r="T8" s="15" t="s">
        <v>2320</v>
      </c>
      <c r="U8" s="22">
        <v>1</v>
      </c>
      <c r="V8" s="15" t="s">
        <v>2321</v>
      </c>
      <c r="W8" s="15" t="str">
        <f t="shared" si="0"/>
        <v>1 of 1 collections obtained from individual plants.</v>
      </c>
    </row>
    <row r="9" spans="1:23" ht="12.75">
      <c r="A9" s="15" t="s">
        <v>423</v>
      </c>
      <c r="B9" s="7" t="s">
        <v>421</v>
      </c>
      <c r="C9" s="17" t="s">
        <v>1768</v>
      </c>
      <c r="D9" s="15" t="s">
        <v>1758</v>
      </c>
      <c r="E9" s="15" t="s">
        <v>413</v>
      </c>
      <c r="F9" s="15" t="s">
        <v>697</v>
      </c>
      <c r="G9" s="15" t="s">
        <v>413</v>
      </c>
      <c r="H9" s="15" t="s">
        <v>431</v>
      </c>
      <c r="I9" s="15" t="s">
        <v>413</v>
      </c>
      <c r="K9" s="7" t="s">
        <v>1335</v>
      </c>
      <c r="L9" s="15" t="s">
        <v>146</v>
      </c>
      <c r="M9" s="21" t="s">
        <v>145</v>
      </c>
      <c r="N9" s="21" t="s">
        <v>2322</v>
      </c>
      <c r="O9" s="7" t="s">
        <v>2226</v>
      </c>
      <c r="P9" s="22" t="s">
        <v>1769</v>
      </c>
      <c r="T9" s="15" t="s">
        <v>2320</v>
      </c>
      <c r="U9" s="22">
        <v>1</v>
      </c>
      <c r="V9" s="15" t="s">
        <v>2321</v>
      </c>
      <c r="W9" s="15" t="str">
        <f t="shared" si="0"/>
        <v>1 of 1 collections obtained from individual plants.</v>
      </c>
    </row>
    <row r="10" spans="1:23" ht="12.75">
      <c r="A10" s="15" t="s">
        <v>423</v>
      </c>
      <c r="B10" s="7" t="s">
        <v>421</v>
      </c>
      <c r="C10" s="15" t="s">
        <v>201</v>
      </c>
      <c r="D10" s="15" t="s">
        <v>1788</v>
      </c>
      <c r="E10" s="15" t="s">
        <v>413</v>
      </c>
      <c r="F10" s="15" t="s">
        <v>698</v>
      </c>
      <c r="G10" s="15" t="s">
        <v>413</v>
      </c>
      <c r="H10" s="15" t="s">
        <v>432</v>
      </c>
      <c r="I10" s="15" t="s">
        <v>413</v>
      </c>
      <c r="K10" s="7" t="s">
        <v>1334</v>
      </c>
      <c r="L10" s="15" t="s">
        <v>146</v>
      </c>
      <c r="M10" s="21" t="s">
        <v>145</v>
      </c>
      <c r="N10" s="21" t="s">
        <v>2322</v>
      </c>
      <c r="O10" s="7" t="s">
        <v>2225</v>
      </c>
      <c r="P10" s="22" t="s">
        <v>1786</v>
      </c>
      <c r="T10" s="15" t="s">
        <v>2320</v>
      </c>
      <c r="U10" s="22">
        <v>1</v>
      </c>
      <c r="V10" s="15" t="s">
        <v>2321</v>
      </c>
      <c r="W10" s="15" t="str">
        <f t="shared" si="0"/>
        <v>1 of 1 collections obtained from individual plants.</v>
      </c>
    </row>
    <row r="11" spans="1:23" ht="12.75">
      <c r="A11" s="15" t="s">
        <v>423</v>
      </c>
      <c r="B11" s="7" t="s">
        <v>421</v>
      </c>
      <c r="C11" s="15" t="s">
        <v>1778</v>
      </c>
      <c r="D11" s="15" t="s">
        <v>1788</v>
      </c>
      <c r="E11" s="15" t="s">
        <v>413</v>
      </c>
      <c r="F11" s="15" t="s">
        <v>699</v>
      </c>
      <c r="G11" s="15" t="s">
        <v>413</v>
      </c>
      <c r="H11" s="15" t="s">
        <v>433</v>
      </c>
      <c r="I11" s="15" t="s">
        <v>413</v>
      </c>
      <c r="K11" s="7" t="s">
        <v>1333</v>
      </c>
      <c r="L11" s="15" t="s">
        <v>146</v>
      </c>
      <c r="M11" s="21" t="s">
        <v>145</v>
      </c>
      <c r="N11" s="21" t="s">
        <v>2322</v>
      </c>
      <c r="O11" s="7" t="s">
        <v>2224</v>
      </c>
      <c r="P11" s="22" t="s">
        <v>1786</v>
      </c>
      <c r="T11" s="15" t="s">
        <v>2320</v>
      </c>
      <c r="U11" s="22">
        <v>1</v>
      </c>
      <c r="V11" s="15" t="s">
        <v>2321</v>
      </c>
      <c r="W11" s="15" t="str">
        <f t="shared" si="0"/>
        <v>1 of 1 collections obtained from individual plants.</v>
      </c>
    </row>
    <row r="12" spans="1:23" ht="12.75">
      <c r="A12" s="15" t="s">
        <v>423</v>
      </c>
      <c r="B12" s="7" t="s">
        <v>421</v>
      </c>
      <c r="D12" s="15" t="s">
        <v>1758</v>
      </c>
      <c r="E12" s="15" t="s">
        <v>413</v>
      </c>
      <c r="F12" s="15" t="s">
        <v>700</v>
      </c>
      <c r="G12" s="15" t="s">
        <v>413</v>
      </c>
      <c r="H12" s="15" t="s">
        <v>701</v>
      </c>
      <c r="I12" s="15" t="s">
        <v>413</v>
      </c>
      <c r="K12" s="7" t="s">
        <v>1332</v>
      </c>
      <c r="L12" s="15" t="s">
        <v>146</v>
      </c>
      <c r="M12" s="21" t="s">
        <v>145</v>
      </c>
      <c r="N12" s="21" t="s">
        <v>2323</v>
      </c>
      <c r="O12" s="7" t="s">
        <v>2223</v>
      </c>
      <c r="P12" s="22" t="s">
        <v>1786</v>
      </c>
      <c r="T12" s="15" t="s">
        <v>2320</v>
      </c>
      <c r="U12" s="22">
        <v>2</v>
      </c>
      <c r="V12" s="15" t="s">
        <v>2321</v>
      </c>
      <c r="W12" s="15" t="str">
        <f t="shared" si="0"/>
        <v>1 of 2 collections obtained from individual plants.</v>
      </c>
    </row>
    <row r="13" spans="1:23" ht="12.75">
      <c r="A13" s="15" t="s">
        <v>423</v>
      </c>
      <c r="B13" s="7" t="s">
        <v>421</v>
      </c>
      <c r="D13" s="15" t="s">
        <v>1758</v>
      </c>
      <c r="E13" s="15" t="s">
        <v>413</v>
      </c>
      <c r="F13" s="15" t="s">
        <v>700</v>
      </c>
      <c r="G13" s="15" t="s">
        <v>413</v>
      </c>
      <c r="H13" s="15" t="s">
        <v>701</v>
      </c>
      <c r="I13" s="15" t="s">
        <v>413</v>
      </c>
      <c r="K13" s="7" t="s">
        <v>1332</v>
      </c>
      <c r="L13" s="15" t="s">
        <v>146</v>
      </c>
      <c r="M13" s="21" t="s">
        <v>145</v>
      </c>
      <c r="N13" s="21" t="s">
        <v>2323</v>
      </c>
      <c r="O13" s="7" t="s">
        <v>2222</v>
      </c>
      <c r="P13" s="22" t="s">
        <v>1786</v>
      </c>
      <c r="T13" s="15" t="s">
        <v>2320</v>
      </c>
      <c r="U13" s="22">
        <v>2</v>
      </c>
      <c r="V13" s="15" t="s">
        <v>2321</v>
      </c>
      <c r="W13" s="15" t="str">
        <f t="shared" si="0"/>
        <v>1 of 2 collections obtained from individual plants.</v>
      </c>
    </row>
    <row r="14" spans="1:23" ht="12.75">
      <c r="A14" s="15" t="s">
        <v>423</v>
      </c>
      <c r="B14" s="7" t="s">
        <v>421</v>
      </c>
      <c r="C14" s="15" t="s">
        <v>202</v>
      </c>
      <c r="D14" s="15" t="s">
        <v>1758</v>
      </c>
      <c r="E14" s="15" t="s">
        <v>413</v>
      </c>
      <c r="F14" s="15" t="s">
        <v>702</v>
      </c>
      <c r="G14" s="15" t="s">
        <v>413</v>
      </c>
      <c r="H14" s="15" t="s">
        <v>434</v>
      </c>
      <c r="I14" s="15" t="s">
        <v>413</v>
      </c>
      <c r="K14" s="7" t="s">
        <v>1331</v>
      </c>
      <c r="L14" s="15" t="s">
        <v>146</v>
      </c>
      <c r="M14" s="21" t="s">
        <v>145</v>
      </c>
      <c r="N14" s="21" t="s">
        <v>2324</v>
      </c>
      <c r="O14" s="7" t="s">
        <v>2221</v>
      </c>
      <c r="P14" s="22" t="s">
        <v>1787</v>
      </c>
      <c r="T14" s="15" t="s">
        <v>2320</v>
      </c>
      <c r="U14" s="22">
        <v>5</v>
      </c>
      <c r="V14" s="15" t="s">
        <v>2321</v>
      </c>
      <c r="W14" s="15" t="str">
        <f t="shared" si="0"/>
        <v>1 of 5 collections obtained from individual plants.</v>
      </c>
    </row>
    <row r="15" spans="1:23" ht="12.75">
      <c r="A15" s="15" t="s">
        <v>423</v>
      </c>
      <c r="B15" s="7" t="s">
        <v>421</v>
      </c>
      <c r="C15" s="15" t="s">
        <v>202</v>
      </c>
      <c r="D15" s="15" t="s">
        <v>1758</v>
      </c>
      <c r="E15" s="15" t="s">
        <v>413</v>
      </c>
      <c r="F15" s="15" t="s">
        <v>702</v>
      </c>
      <c r="G15" s="15" t="s">
        <v>413</v>
      </c>
      <c r="H15" s="15" t="s">
        <v>434</v>
      </c>
      <c r="I15" s="15" t="s">
        <v>413</v>
      </c>
      <c r="K15" s="7" t="s">
        <v>1331</v>
      </c>
      <c r="L15" s="15" t="s">
        <v>146</v>
      </c>
      <c r="M15" s="21" t="s">
        <v>145</v>
      </c>
      <c r="N15" s="21" t="s">
        <v>2324</v>
      </c>
      <c r="O15" s="7" t="s">
        <v>2220</v>
      </c>
      <c r="P15" s="22" t="s">
        <v>1787</v>
      </c>
      <c r="T15" s="15" t="s">
        <v>2320</v>
      </c>
      <c r="U15" s="22">
        <v>5</v>
      </c>
      <c r="V15" s="15" t="s">
        <v>2321</v>
      </c>
      <c r="W15" s="15" t="str">
        <f t="shared" si="0"/>
        <v>1 of 5 collections obtained from individual plants.</v>
      </c>
    </row>
    <row r="16" spans="1:23" ht="12.75">
      <c r="A16" s="15" t="s">
        <v>423</v>
      </c>
      <c r="B16" s="7" t="s">
        <v>421</v>
      </c>
      <c r="C16" s="15" t="s">
        <v>202</v>
      </c>
      <c r="D16" s="15" t="s">
        <v>1758</v>
      </c>
      <c r="E16" s="15" t="s">
        <v>413</v>
      </c>
      <c r="F16" s="15" t="s">
        <v>702</v>
      </c>
      <c r="G16" s="15" t="s">
        <v>413</v>
      </c>
      <c r="H16" s="15" t="s">
        <v>434</v>
      </c>
      <c r="I16" s="15" t="s">
        <v>413</v>
      </c>
      <c r="K16" s="7" t="s">
        <v>1331</v>
      </c>
      <c r="L16" s="15" t="s">
        <v>146</v>
      </c>
      <c r="M16" s="21" t="s">
        <v>145</v>
      </c>
      <c r="N16" s="21" t="s">
        <v>2324</v>
      </c>
      <c r="O16" s="7" t="s">
        <v>2219</v>
      </c>
      <c r="P16" s="22" t="s">
        <v>1787</v>
      </c>
      <c r="T16" s="15" t="s">
        <v>2320</v>
      </c>
      <c r="U16" s="22">
        <v>5</v>
      </c>
      <c r="V16" s="15" t="s">
        <v>2321</v>
      </c>
      <c r="W16" s="15" t="str">
        <f t="shared" si="0"/>
        <v>1 of 5 collections obtained from individual plants.</v>
      </c>
    </row>
    <row r="17" spans="1:23" ht="12.75">
      <c r="A17" s="15" t="s">
        <v>423</v>
      </c>
      <c r="B17" s="7" t="s">
        <v>421</v>
      </c>
      <c r="C17" s="15" t="s">
        <v>202</v>
      </c>
      <c r="D17" s="15" t="s">
        <v>1758</v>
      </c>
      <c r="E17" s="15" t="s">
        <v>413</v>
      </c>
      <c r="F17" s="15" t="s">
        <v>702</v>
      </c>
      <c r="G17" s="15" t="s">
        <v>413</v>
      </c>
      <c r="H17" s="15" t="s">
        <v>434</v>
      </c>
      <c r="I17" s="15" t="s">
        <v>413</v>
      </c>
      <c r="K17" s="7" t="s">
        <v>1331</v>
      </c>
      <c r="L17" s="15" t="s">
        <v>146</v>
      </c>
      <c r="M17" s="21" t="s">
        <v>145</v>
      </c>
      <c r="N17" s="21" t="s">
        <v>2324</v>
      </c>
      <c r="O17" s="7" t="s">
        <v>2218</v>
      </c>
      <c r="P17" s="22" t="s">
        <v>1787</v>
      </c>
      <c r="T17" s="15" t="s">
        <v>2320</v>
      </c>
      <c r="U17" s="22">
        <v>5</v>
      </c>
      <c r="V17" s="15" t="s">
        <v>2321</v>
      </c>
      <c r="W17" s="15" t="str">
        <f t="shared" si="0"/>
        <v>1 of 5 collections obtained from individual plants.</v>
      </c>
    </row>
    <row r="18" spans="1:23" ht="12.75">
      <c r="A18" s="15" t="s">
        <v>423</v>
      </c>
      <c r="B18" s="7" t="s">
        <v>421</v>
      </c>
      <c r="C18" s="15" t="s">
        <v>202</v>
      </c>
      <c r="D18" s="15" t="s">
        <v>1758</v>
      </c>
      <c r="E18" s="15" t="s">
        <v>413</v>
      </c>
      <c r="F18" s="15" t="s">
        <v>702</v>
      </c>
      <c r="G18" s="15" t="s">
        <v>413</v>
      </c>
      <c r="H18" s="15" t="s">
        <v>434</v>
      </c>
      <c r="I18" s="15" t="s">
        <v>413</v>
      </c>
      <c r="K18" s="7" t="s">
        <v>1331</v>
      </c>
      <c r="L18" s="15" t="s">
        <v>146</v>
      </c>
      <c r="M18" s="21" t="s">
        <v>145</v>
      </c>
      <c r="N18" s="21" t="s">
        <v>2324</v>
      </c>
      <c r="O18" s="7" t="s">
        <v>2217</v>
      </c>
      <c r="P18" s="22" t="s">
        <v>1787</v>
      </c>
      <c r="T18" s="15" t="s">
        <v>2320</v>
      </c>
      <c r="U18" s="22">
        <v>5</v>
      </c>
      <c r="V18" s="15" t="s">
        <v>2321</v>
      </c>
      <c r="W18" s="15" t="str">
        <f t="shared" si="0"/>
        <v>1 of 5 collections obtained from individual plants.</v>
      </c>
    </row>
    <row r="19" spans="1:23" ht="12.75">
      <c r="A19" s="15" t="s">
        <v>423</v>
      </c>
      <c r="B19" s="7" t="s">
        <v>421</v>
      </c>
      <c r="C19" s="15" t="s">
        <v>203</v>
      </c>
      <c r="D19" s="15" t="s">
        <v>1758</v>
      </c>
      <c r="E19" s="15" t="s">
        <v>413</v>
      </c>
      <c r="F19" s="15" t="s">
        <v>703</v>
      </c>
      <c r="G19" s="15" t="s">
        <v>413</v>
      </c>
      <c r="H19" s="15" t="s">
        <v>435</v>
      </c>
      <c r="I19" s="15" t="s">
        <v>413</v>
      </c>
      <c r="K19" s="7" t="s">
        <v>1330</v>
      </c>
      <c r="L19" s="15" t="s">
        <v>146</v>
      </c>
      <c r="M19" s="21" t="s">
        <v>145</v>
      </c>
      <c r="N19" s="21" t="s">
        <v>2324</v>
      </c>
      <c r="O19" s="7" t="s">
        <v>2216</v>
      </c>
      <c r="P19" s="22" t="s">
        <v>1787</v>
      </c>
      <c r="T19" s="15" t="s">
        <v>2320</v>
      </c>
      <c r="U19" s="22">
        <v>5</v>
      </c>
      <c r="V19" s="15" t="s">
        <v>2321</v>
      </c>
      <c r="W19" s="15" t="str">
        <f t="shared" si="0"/>
        <v>1 of 5 collections obtained from individual plants.</v>
      </c>
    </row>
    <row r="20" spans="1:23" ht="12.75">
      <c r="A20" s="15" t="s">
        <v>423</v>
      </c>
      <c r="B20" s="7" t="s">
        <v>421</v>
      </c>
      <c r="C20" s="15" t="s">
        <v>203</v>
      </c>
      <c r="D20" s="15" t="s">
        <v>1758</v>
      </c>
      <c r="E20" s="15" t="s">
        <v>413</v>
      </c>
      <c r="F20" s="15" t="s">
        <v>703</v>
      </c>
      <c r="G20" s="15" t="s">
        <v>413</v>
      </c>
      <c r="H20" s="15" t="s">
        <v>435</v>
      </c>
      <c r="I20" s="15" t="s">
        <v>413</v>
      </c>
      <c r="K20" s="7" t="s">
        <v>1330</v>
      </c>
      <c r="L20" s="15" t="s">
        <v>146</v>
      </c>
      <c r="M20" s="21" t="s">
        <v>145</v>
      </c>
      <c r="N20" s="21" t="s">
        <v>2324</v>
      </c>
      <c r="O20" s="7" t="s">
        <v>2215</v>
      </c>
      <c r="P20" s="22" t="s">
        <v>1787</v>
      </c>
      <c r="T20" s="15" t="s">
        <v>2320</v>
      </c>
      <c r="U20" s="22">
        <v>5</v>
      </c>
      <c r="V20" s="15" t="s">
        <v>2321</v>
      </c>
      <c r="W20" s="15" t="str">
        <f t="shared" si="0"/>
        <v>1 of 5 collections obtained from individual plants.</v>
      </c>
    </row>
    <row r="21" spans="1:23" ht="12.75">
      <c r="A21" s="15" t="s">
        <v>423</v>
      </c>
      <c r="B21" s="7" t="s">
        <v>421</v>
      </c>
      <c r="C21" s="15" t="s">
        <v>203</v>
      </c>
      <c r="D21" s="15" t="s">
        <v>1758</v>
      </c>
      <c r="E21" s="15" t="s">
        <v>413</v>
      </c>
      <c r="F21" s="15" t="s">
        <v>703</v>
      </c>
      <c r="G21" s="15" t="s">
        <v>413</v>
      </c>
      <c r="H21" s="15" t="s">
        <v>435</v>
      </c>
      <c r="I21" s="15" t="s">
        <v>413</v>
      </c>
      <c r="K21" s="7" t="s">
        <v>1330</v>
      </c>
      <c r="L21" s="15" t="s">
        <v>146</v>
      </c>
      <c r="M21" s="21" t="s">
        <v>145</v>
      </c>
      <c r="N21" s="21" t="s">
        <v>2324</v>
      </c>
      <c r="O21" s="7" t="s">
        <v>2214</v>
      </c>
      <c r="P21" s="22" t="s">
        <v>1787</v>
      </c>
      <c r="T21" s="15" t="s">
        <v>2320</v>
      </c>
      <c r="U21" s="22">
        <v>5</v>
      </c>
      <c r="V21" s="15" t="s">
        <v>2321</v>
      </c>
      <c r="W21" s="15" t="str">
        <f t="shared" si="0"/>
        <v>1 of 5 collections obtained from individual plants.</v>
      </c>
    </row>
    <row r="22" spans="1:23" ht="12.75">
      <c r="A22" s="15" t="s">
        <v>423</v>
      </c>
      <c r="B22" s="7" t="s">
        <v>421</v>
      </c>
      <c r="C22" s="15" t="s">
        <v>203</v>
      </c>
      <c r="D22" s="15" t="s">
        <v>1758</v>
      </c>
      <c r="E22" s="15" t="s">
        <v>413</v>
      </c>
      <c r="F22" s="15" t="s">
        <v>703</v>
      </c>
      <c r="G22" s="15" t="s">
        <v>413</v>
      </c>
      <c r="H22" s="15" t="s">
        <v>435</v>
      </c>
      <c r="I22" s="15" t="s">
        <v>413</v>
      </c>
      <c r="K22" s="7" t="s">
        <v>1330</v>
      </c>
      <c r="L22" s="15" t="s">
        <v>146</v>
      </c>
      <c r="M22" s="21" t="s">
        <v>145</v>
      </c>
      <c r="N22" s="21" t="s">
        <v>2324</v>
      </c>
      <c r="O22" s="7" t="s">
        <v>2213</v>
      </c>
      <c r="P22" s="22" t="s">
        <v>1787</v>
      </c>
      <c r="T22" s="15" t="s">
        <v>2320</v>
      </c>
      <c r="U22" s="22">
        <v>5</v>
      </c>
      <c r="V22" s="15" t="s">
        <v>2321</v>
      </c>
      <c r="W22" s="15" t="str">
        <f t="shared" si="0"/>
        <v>1 of 5 collections obtained from individual plants.</v>
      </c>
    </row>
    <row r="23" spans="1:23" ht="12.75">
      <c r="A23" s="15" t="s">
        <v>423</v>
      </c>
      <c r="B23" s="7" t="s">
        <v>421</v>
      </c>
      <c r="C23" s="15" t="s">
        <v>203</v>
      </c>
      <c r="D23" s="15" t="s">
        <v>1758</v>
      </c>
      <c r="E23" s="15" t="s">
        <v>413</v>
      </c>
      <c r="F23" s="15" t="s">
        <v>703</v>
      </c>
      <c r="G23" s="15" t="s">
        <v>413</v>
      </c>
      <c r="H23" s="15" t="s">
        <v>435</v>
      </c>
      <c r="I23" s="15" t="s">
        <v>413</v>
      </c>
      <c r="K23" s="7" t="s">
        <v>1330</v>
      </c>
      <c r="L23" s="15" t="s">
        <v>146</v>
      </c>
      <c r="M23" s="21" t="s">
        <v>145</v>
      </c>
      <c r="N23" s="21" t="s">
        <v>2324</v>
      </c>
      <c r="O23" s="7" t="s">
        <v>2212</v>
      </c>
      <c r="P23" s="22" t="s">
        <v>1787</v>
      </c>
      <c r="T23" s="15" t="s">
        <v>2320</v>
      </c>
      <c r="U23" s="22">
        <v>5</v>
      </c>
      <c r="V23" s="15" t="s">
        <v>2321</v>
      </c>
      <c r="W23" s="15" t="str">
        <f t="shared" si="0"/>
        <v>1 of 5 collections obtained from individual plants.</v>
      </c>
    </row>
    <row r="24" spans="1:23" ht="12.75">
      <c r="A24" s="15" t="s">
        <v>423</v>
      </c>
      <c r="B24" s="7" t="s">
        <v>421</v>
      </c>
      <c r="C24" s="15" t="s">
        <v>204</v>
      </c>
      <c r="D24" s="15" t="s">
        <v>1758</v>
      </c>
      <c r="E24" s="15" t="s">
        <v>413</v>
      </c>
      <c r="F24" s="15" t="s">
        <v>704</v>
      </c>
      <c r="G24" s="15" t="s">
        <v>413</v>
      </c>
      <c r="H24" s="15" t="s">
        <v>436</v>
      </c>
      <c r="I24" s="15" t="s">
        <v>413</v>
      </c>
      <c r="K24" s="7" t="s">
        <v>1329</v>
      </c>
      <c r="L24" s="15" t="s">
        <v>146</v>
      </c>
      <c r="M24" s="21" t="s">
        <v>145</v>
      </c>
      <c r="N24" s="21" t="s">
        <v>2325</v>
      </c>
      <c r="O24" s="7" t="s">
        <v>2211</v>
      </c>
      <c r="P24" s="22" t="s">
        <v>1787</v>
      </c>
      <c r="T24" s="15" t="s">
        <v>2320</v>
      </c>
      <c r="U24" s="22">
        <v>7</v>
      </c>
      <c r="V24" s="15" t="s">
        <v>2321</v>
      </c>
      <c r="W24" s="15" t="str">
        <f t="shared" si="0"/>
        <v>1 of 7 collections obtained from individual plants.</v>
      </c>
    </row>
    <row r="25" spans="1:23" ht="12.75">
      <c r="A25" s="15" t="s">
        <v>423</v>
      </c>
      <c r="B25" s="7" t="s">
        <v>421</v>
      </c>
      <c r="C25" s="15" t="s">
        <v>204</v>
      </c>
      <c r="D25" s="15" t="s">
        <v>1758</v>
      </c>
      <c r="E25" s="15" t="s">
        <v>413</v>
      </c>
      <c r="F25" s="15" t="s">
        <v>704</v>
      </c>
      <c r="G25" s="15" t="s">
        <v>413</v>
      </c>
      <c r="H25" s="15" t="s">
        <v>436</v>
      </c>
      <c r="I25" s="15" t="s">
        <v>413</v>
      </c>
      <c r="K25" s="7" t="s">
        <v>1329</v>
      </c>
      <c r="L25" s="15" t="s">
        <v>146</v>
      </c>
      <c r="M25" s="21" t="s">
        <v>145</v>
      </c>
      <c r="N25" s="21" t="s">
        <v>2325</v>
      </c>
      <c r="O25" s="7" t="s">
        <v>2210</v>
      </c>
      <c r="P25" s="22" t="s">
        <v>1787</v>
      </c>
      <c r="T25" s="15" t="s">
        <v>2320</v>
      </c>
      <c r="U25" s="22">
        <v>7</v>
      </c>
      <c r="V25" s="15" t="s">
        <v>2321</v>
      </c>
      <c r="W25" s="15" t="str">
        <f t="shared" si="0"/>
        <v>1 of 7 collections obtained from individual plants.</v>
      </c>
    </row>
    <row r="26" spans="1:23" ht="12.75">
      <c r="A26" s="15" t="s">
        <v>423</v>
      </c>
      <c r="B26" s="7" t="s">
        <v>421</v>
      </c>
      <c r="C26" s="15" t="s">
        <v>204</v>
      </c>
      <c r="D26" s="15" t="s">
        <v>1758</v>
      </c>
      <c r="E26" s="15" t="s">
        <v>413</v>
      </c>
      <c r="F26" s="15" t="s">
        <v>704</v>
      </c>
      <c r="G26" s="15" t="s">
        <v>413</v>
      </c>
      <c r="H26" s="15" t="s">
        <v>436</v>
      </c>
      <c r="I26" s="15" t="s">
        <v>413</v>
      </c>
      <c r="K26" s="7" t="s">
        <v>1329</v>
      </c>
      <c r="L26" s="15" t="s">
        <v>146</v>
      </c>
      <c r="M26" s="21" t="s">
        <v>145</v>
      </c>
      <c r="N26" s="21" t="s">
        <v>2325</v>
      </c>
      <c r="O26" s="7" t="s">
        <v>2209</v>
      </c>
      <c r="P26" s="22" t="s">
        <v>1787</v>
      </c>
      <c r="T26" s="15" t="s">
        <v>2320</v>
      </c>
      <c r="U26" s="22">
        <v>7</v>
      </c>
      <c r="V26" s="15" t="s">
        <v>2321</v>
      </c>
      <c r="W26" s="15" t="str">
        <f t="shared" si="0"/>
        <v>1 of 7 collections obtained from individual plants.</v>
      </c>
    </row>
    <row r="27" spans="1:23" ht="12.75">
      <c r="A27" s="15" t="s">
        <v>423</v>
      </c>
      <c r="B27" s="7" t="s">
        <v>421</v>
      </c>
      <c r="C27" s="15" t="s">
        <v>204</v>
      </c>
      <c r="D27" s="15" t="s">
        <v>1758</v>
      </c>
      <c r="E27" s="15" t="s">
        <v>413</v>
      </c>
      <c r="F27" s="15" t="s">
        <v>704</v>
      </c>
      <c r="G27" s="15" t="s">
        <v>413</v>
      </c>
      <c r="H27" s="15" t="s">
        <v>436</v>
      </c>
      <c r="I27" s="15" t="s">
        <v>413</v>
      </c>
      <c r="K27" s="7" t="s">
        <v>1329</v>
      </c>
      <c r="L27" s="15" t="s">
        <v>146</v>
      </c>
      <c r="M27" s="21" t="s">
        <v>145</v>
      </c>
      <c r="N27" s="21" t="s">
        <v>2325</v>
      </c>
      <c r="O27" s="7" t="s">
        <v>2208</v>
      </c>
      <c r="P27" s="22" t="s">
        <v>1787</v>
      </c>
      <c r="T27" s="15" t="s">
        <v>2320</v>
      </c>
      <c r="U27" s="22">
        <v>7</v>
      </c>
      <c r="V27" s="15" t="s">
        <v>2321</v>
      </c>
      <c r="W27" s="15" t="str">
        <f t="shared" si="0"/>
        <v>1 of 7 collections obtained from individual plants.</v>
      </c>
    </row>
    <row r="28" spans="1:23" ht="12.75">
      <c r="A28" s="15" t="s">
        <v>423</v>
      </c>
      <c r="B28" s="7" t="s">
        <v>421</v>
      </c>
      <c r="C28" s="15" t="s">
        <v>204</v>
      </c>
      <c r="D28" s="15" t="s">
        <v>1758</v>
      </c>
      <c r="E28" s="15" t="s">
        <v>413</v>
      </c>
      <c r="F28" s="15" t="s">
        <v>704</v>
      </c>
      <c r="G28" s="15" t="s">
        <v>413</v>
      </c>
      <c r="H28" s="15" t="s">
        <v>436</v>
      </c>
      <c r="I28" s="15" t="s">
        <v>413</v>
      </c>
      <c r="K28" s="7" t="s">
        <v>1329</v>
      </c>
      <c r="L28" s="15" t="s">
        <v>146</v>
      </c>
      <c r="M28" s="21" t="s">
        <v>145</v>
      </c>
      <c r="N28" s="21" t="s">
        <v>2325</v>
      </c>
      <c r="O28" s="7" t="s">
        <v>2207</v>
      </c>
      <c r="P28" s="22" t="s">
        <v>1787</v>
      </c>
      <c r="T28" s="15" t="s">
        <v>2320</v>
      </c>
      <c r="U28" s="22">
        <v>7</v>
      </c>
      <c r="V28" s="15" t="s">
        <v>2321</v>
      </c>
      <c r="W28" s="15" t="str">
        <f t="shared" si="0"/>
        <v>1 of 7 collections obtained from individual plants.</v>
      </c>
    </row>
    <row r="29" spans="1:23" ht="12.75">
      <c r="A29" s="15" t="s">
        <v>423</v>
      </c>
      <c r="B29" s="7" t="s">
        <v>421</v>
      </c>
      <c r="C29" s="15" t="s">
        <v>204</v>
      </c>
      <c r="D29" s="15" t="s">
        <v>1758</v>
      </c>
      <c r="E29" s="15" t="s">
        <v>413</v>
      </c>
      <c r="F29" s="15" t="s">
        <v>704</v>
      </c>
      <c r="G29" s="15" t="s">
        <v>413</v>
      </c>
      <c r="H29" s="15" t="s">
        <v>436</v>
      </c>
      <c r="I29" s="15" t="s">
        <v>413</v>
      </c>
      <c r="K29" s="7" t="s">
        <v>1329</v>
      </c>
      <c r="L29" s="15" t="s">
        <v>146</v>
      </c>
      <c r="M29" s="21" t="s">
        <v>145</v>
      </c>
      <c r="N29" s="21" t="s">
        <v>2325</v>
      </c>
      <c r="O29" s="7" t="s">
        <v>2206</v>
      </c>
      <c r="P29" s="22" t="s">
        <v>1787</v>
      </c>
      <c r="T29" s="15" t="s">
        <v>2320</v>
      </c>
      <c r="U29" s="22">
        <v>7</v>
      </c>
      <c r="V29" s="15" t="s">
        <v>2321</v>
      </c>
      <c r="W29" s="15" t="str">
        <f t="shared" si="0"/>
        <v>1 of 7 collections obtained from individual plants.</v>
      </c>
    </row>
    <row r="30" spans="1:23" ht="12.75">
      <c r="A30" s="15" t="s">
        <v>423</v>
      </c>
      <c r="B30" s="7" t="s">
        <v>421</v>
      </c>
      <c r="C30" s="15" t="s">
        <v>204</v>
      </c>
      <c r="D30" s="15" t="s">
        <v>1758</v>
      </c>
      <c r="E30" s="15" t="s">
        <v>413</v>
      </c>
      <c r="F30" s="15" t="s">
        <v>704</v>
      </c>
      <c r="G30" s="15" t="s">
        <v>413</v>
      </c>
      <c r="H30" s="15" t="s">
        <v>436</v>
      </c>
      <c r="I30" s="15" t="s">
        <v>413</v>
      </c>
      <c r="K30" s="7" t="s">
        <v>1329</v>
      </c>
      <c r="L30" s="15" t="s">
        <v>146</v>
      </c>
      <c r="M30" s="21" t="s">
        <v>145</v>
      </c>
      <c r="N30" s="21" t="s">
        <v>2325</v>
      </c>
      <c r="O30" s="7" t="s">
        <v>2205</v>
      </c>
      <c r="P30" s="22" t="s">
        <v>1787</v>
      </c>
      <c r="T30" s="15" t="s">
        <v>2320</v>
      </c>
      <c r="U30" s="22">
        <v>7</v>
      </c>
      <c r="V30" s="15" t="s">
        <v>2321</v>
      </c>
      <c r="W30" s="15" t="str">
        <f t="shared" si="0"/>
        <v>1 of 7 collections obtained from individual plants.</v>
      </c>
    </row>
    <row r="31" spans="1:23" ht="12.75">
      <c r="A31" s="15" t="s">
        <v>423</v>
      </c>
      <c r="B31" s="7" t="s">
        <v>421</v>
      </c>
      <c r="C31" s="15" t="s">
        <v>205</v>
      </c>
      <c r="D31" s="15" t="s">
        <v>1758</v>
      </c>
      <c r="E31" s="15" t="s">
        <v>413</v>
      </c>
      <c r="F31" s="15" t="s">
        <v>704</v>
      </c>
      <c r="G31" s="15" t="s">
        <v>413</v>
      </c>
      <c r="H31" s="15" t="s">
        <v>436</v>
      </c>
      <c r="I31" s="15" t="s">
        <v>413</v>
      </c>
      <c r="K31" s="7" t="s">
        <v>1328</v>
      </c>
      <c r="L31" s="15" t="s">
        <v>146</v>
      </c>
      <c r="M31" s="21" t="s">
        <v>145</v>
      </c>
      <c r="N31" s="21" t="s">
        <v>2326</v>
      </c>
      <c r="O31" s="7" t="s">
        <v>2204</v>
      </c>
      <c r="P31" s="22" t="s">
        <v>1787</v>
      </c>
      <c r="T31" s="15" t="s">
        <v>2320</v>
      </c>
      <c r="U31" s="22">
        <v>3</v>
      </c>
      <c r="V31" s="15" t="s">
        <v>2321</v>
      </c>
      <c r="W31" s="15" t="str">
        <f t="shared" si="0"/>
        <v>1 of 3 collections obtained from individual plants.</v>
      </c>
    </row>
    <row r="32" spans="1:23" ht="12.75">
      <c r="A32" s="15" t="s">
        <v>423</v>
      </c>
      <c r="B32" s="7" t="s">
        <v>421</v>
      </c>
      <c r="C32" s="15" t="s">
        <v>205</v>
      </c>
      <c r="D32" s="15" t="s">
        <v>1758</v>
      </c>
      <c r="E32" s="15" t="s">
        <v>413</v>
      </c>
      <c r="F32" s="15" t="s">
        <v>704</v>
      </c>
      <c r="G32" s="15" t="s">
        <v>413</v>
      </c>
      <c r="H32" s="15" t="s">
        <v>436</v>
      </c>
      <c r="I32" s="15" t="s">
        <v>413</v>
      </c>
      <c r="K32" s="7" t="s">
        <v>1328</v>
      </c>
      <c r="L32" s="15" t="s">
        <v>146</v>
      </c>
      <c r="M32" s="21" t="s">
        <v>145</v>
      </c>
      <c r="N32" s="21" t="s">
        <v>2326</v>
      </c>
      <c r="O32" s="7" t="s">
        <v>2203</v>
      </c>
      <c r="P32" s="22" t="s">
        <v>1787</v>
      </c>
      <c r="T32" s="15" t="s">
        <v>2320</v>
      </c>
      <c r="U32" s="22">
        <v>3</v>
      </c>
      <c r="V32" s="15" t="s">
        <v>2321</v>
      </c>
      <c r="W32" s="15" t="str">
        <f t="shared" si="0"/>
        <v>1 of 3 collections obtained from individual plants.</v>
      </c>
    </row>
    <row r="33" spans="1:23" ht="12.75">
      <c r="A33" s="15" t="s">
        <v>423</v>
      </c>
      <c r="B33" s="7" t="s">
        <v>421</v>
      </c>
      <c r="C33" s="15" t="s">
        <v>205</v>
      </c>
      <c r="D33" s="15" t="s">
        <v>1758</v>
      </c>
      <c r="E33" s="15" t="s">
        <v>413</v>
      </c>
      <c r="F33" s="15" t="s">
        <v>704</v>
      </c>
      <c r="G33" s="15" t="s">
        <v>413</v>
      </c>
      <c r="H33" s="15" t="s">
        <v>436</v>
      </c>
      <c r="I33" s="15" t="s">
        <v>413</v>
      </c>
      <c r="K33" s="7" t="s">
        <v>1328</v>
      </c>
      <c r="L33" s="15" t="s">
        <v>146</v>
      </c>
      <c r="M33" s="21" t="s">
        <v>145</v>
      </c>
      <c r="N33" s="21" t="s">
        <v>2326</v>
      </c>
      <c r="O33" s="7" t="s">
        <v>2202</v>
      </c>
      <c r="P33" s="22" t="s">
        <v>1787</v>
      </c>
      <c r="T33" s="15" t="s">
        <v>2320</v>
      </c>
      <c r="U33" s="22">
        <v>3</v>
      </c>
      <c r="V33" s="15" t="s">
        <v>2321</v>
      </c>
      <c r="W33" s="15" t="str">
        <f t="shared" si="0"/>
        <v>1 of 3 collections obtained from individual plants.</v>
      </c>
    </row>
    <row r="34" spans="1:23" ht="12.75">
      <c r="A34" s="15" t="s">
        <v>423</v>
      </c>
      <c r="B34" s="7" t="s">
        <v>421</v>
      </c>
      <c r="C34" s="15" t="s">
        <v>206</v>
      </c>
      <c r="D34" s="15" t="s">
        <v>1758</v>
      </c>
      <c r="E34" s="15" t="s">
        <v>413</v>
      </c>
      <c r="F34" s="15" t="s">
        <v>705</v>
      </c>
      <c r="G34" s="15" t="s">
        <v>413</v>
      </c>
      <c r="H34" s="15" t="s">
        <v>706</v>
      </c>
      <c r="I34" s="15" t="s">
        <v>413</v>
      </c>
      <c r="K34" s="7" t="s">
        <v>1327</v>
      </c>
      <c r="L34" s="15" t="s">
        <v>146</v>
      </c>
      <c r="M34" s="21" t="s">
        <v>145</v>
      </c>
      <c r="N34" s="21" t="s">
        <v>2322</v>
      </c>
      <c r="O34" s="7" t="s">
        <v>2201</v>
      </c>
      <c r="P34" s="22" t="s">
        <v>1787</v>
      </c>
      <c r="T34" s="15" t="s">
        <v>2320</v>
      </c>
      <c r="U34" s="22">
        <v>1</v>
      </c>
      <c r="V34" s="15" t="s">
        <v>2321</v>
      </c>
      <c r="W34" s="15" t="str">
        <f t="shared" si="0"/>
        <v>1 of 1 collections obtained from individual plants.</v>
      </c>
    </row>
    <row r="35" spans="1:23" ht="12.75">
      <c r="A35" s="15" t="s">
        <v>423</v>
      </c>
      <c r="B35" s="7" t="s">
        <v>421</v>
      </c>
      <c r="C35" s="15" t="s">
        <v>207</v>
      </c>
      <c r="D35" s="15" t="s">
        <v>1790</v>
      </c>
      <c r="E35" s="15" t="s">
        <v>413</v>
      </c>
      <c r="F35" s="15" t="s">
        <v>707</v>
      </c>
      <c r="G35" s="15" t="s">
        <v>413</v>
      </c>
      <c r="H35" s="15" t="s">
        <v>437</v>
      </c>
      <c r="I35" s="15" t="s">
        <v>413</v>
      </c>
      <c r="K35" s="7" t="s">
        <v>1326</v>
      </c>
      <c r="L35" s="15" t="s">
        <v>146</v>
      </c>
      <c r="M35" s="21" t="s">
        <v>145</v>
      </c>
      <c r="N35" s="21" t="s">
        <v>2327</v>
      </c>
      <c r="O35" s="7" t="s">
        <v>2200</v>
      </c>
      <c r="P35" s="22" t="s">
        <v>1789</v>
      </c>
      <c r="T35" s="15" t="s">
        <v>2320</v>
      </c>
      <c r="U35" s="22">
        <v>6</v>
      </c>
      <c r="V35" s="15" t="s">
        <v>2321</v>
      </c>
      <c r="W35" s="15" t="str">
        <f t="shared" si="0"/>
        <v>1 of 6 collections obtained from individual plants.</v>
      </c>
    </row>
    <row r="36" spans="1:23" ht="12.75">
      <c r="A36" s="15" t="s">
        <v>423</v>
      </c>
      <c r="B36" s="7" t="s">
        <v>421</v>
      </c>
      <c r="C36" s="15" t="s">
        <v>207</v>
      </c>
      <c r="D36" s="15" t="s">
        <v>1790</v>
      </c>
      <c r="E36" s="15" t="s">
        <v>413</v>
      </c>
      <c r="F36" s="15" t="s">
        <v>707</v>
      </c>
      <c r="G36" s="15" t="s">
        <v>413</v>
      </c>
      <c r="H36" s="15" t="s">
        <v>437</v>
      </c>
      <c r="I36" s="15" t="s">
        <v>413</v>
      </c>
      <c r="K36" s="7" t="s">
        <v>1326</v>
      </c>
      <c r="L36" s="15" t="s">
        <v>146</v>
      </c>
      <c r="M36" s="21" t="s">
        <v>145</v>
      </c>
      <c r="N36" s="21" t="s">
        <v>2327</v>
      </c>
      <c r="O36" s="7" t="s">
        <v>2199</v>
      </c>
      <c r="P36" s="22" t="s">
        <v>1789</v>
      </c>
      <c r="T36" s="15" t="s">
        <v>2320</v>
      </c>
      <c r="U36" s="22">
        <v>6</v>
      </c>
      <c r="V36" s="15" t="s">
        <v>2321</v>
      </c>
      <c r="W36" s="15" t="str">
        <f t="shared" si="0"/>
        <v>1 of 6 collections obtained from individual plants.</v>
      </c>
    </row>
    <row r="37" spans="1:23" ht="12.75">
      <c r="A37" s="15" t="s">
        <v>423</v>
      </c>
      <c r="B37" s="7" t="s">
        <v>421</v>
      </c>
      <c r="C37" s="15" t="s">
        <v>207</v>
      </c>
      <c r="D37" s="15" t="s">
        <v>1790</v>
      </c>
      <c r="E37" s="15" t="s">
        <v>413</v>
      </c>
      <c r="F37" s="15" t="s">
        <v>707</v>
      </c>
      <c r="G37" s="15" t="s">
        <v>413</v>
      </c>
      <c r="H37" s="15" t="s">
        <v>437</v>
      </c>
      <c r="I37" s="15" t="s">
        <v>413</v>
      </c>
      <c r="K37" s="7" t="s">
        <v>1326</v>
      </c>
      <c r="L37" s="15" t="s">
        <v>146</v>
      </c>
      <c r="M37" s="21" t="s">
        <v>145</v>
      </c>
      <c r="N37" s="21" t="s">
        <v>2327</v>
      </c>
      <c r="O37" s="7" t="s">
        <v>2198</v>
      </c>
      <c r="P37" s="22" t="s">
        <v>1789</v>
      </c>
      <c r="T37" s="15" t="s">
        <v>2320</v>
      </c>
      <c r="U37" s="22">
        <v>6</v>
      </c>
      <c r="V37" s="15" t="s">
        <v>2321</v>
      </c>
      <c r="W37" s="15" t="str">
        <f t="shared" si="0"/>
        <v>1 of 6 collections obtained from individual plants.</v>
      </c>
    </row>
    <row r="38" spans="1:23" ht="12.75">
      <c r="A38" s="15" t="s">
        <v>423</v>
      </c>
      <c r="B38" s="7" t="s">
        <v>421</v>
      </c>
      <c r="C38" s="15" t="s">
        <v>207</v>
      </c>
      <c r="D38" s="15" t="s">
        <v>1790</v>
      </c>
      <c r="E38" s="15" t="s">
        <v>413</v>
      </c>
      <c r="F38" s="15" t="s">
        <v>707</v>
      </c>
      <c r="G38" s="15" t="s">
        <v>413</v>
      </c>
      <c r="H38" s="15" t="s">
        <v>437</v>
      </c>
      <c r="I38" s="15" t="s">
        <v>413</v>
      </c>
      <c r="K38" s="7" t="s">
        <v>1326</v>
      </c>
      <c r="L38" s="15" t="s">
        <v>146</v>
      </c>
      <c r="M38" s="21" t="s">
        <v>145</v>
      </c>
      <c r="N38" s="21" t="s">
        <v>2327</v>
      </c>
      <c r="O38" s="7" t="s">
        <v>2197</v>
      </c>
      <c r="P38" s="22" t="s">
        <v>1789</v>
      </c>
      <c r="T38" s="15" t="s">
        <v>2320</v>
      </c>
      <c r="U38" s="22">
        <v>6</v>
      </c>
      <c r="V38" s="15" t="s">
        <v>2321</v>
      </c>
      <c r="W38" s="15" t="str">
        <f t="shared" si="0"/>
        <v>1 of 6 collections obtained from individual plants.</v>
      </c>
    </row>
    <row r="39" spans="1:23" ht="12.75">
      <c r="A39" s="15" t="s">
        <v>423</v>
      </c>
      <c r="B39" s="7" t="s">
        <v>421</v>
      </c>
      <c r="C39" s="15" t="s">
        <v>207</v>
      </c>
      <c r="D39" s="15" t="s">
        <v>1790</v>
      </c>
      <c r="E39" s="15" t="s">
        <v>413</v>
      </c>
      <c r="F39" s="15" t="s">
        <v>707</v>
      </c>
      <c r="G39" s="15" t="s">
        <v>413</v>
      </c>
      <c r="H39" s="15" t="s">
        <v>437</v>
      </c>
      <c r="I39" s="15" t="s">
        <v>413</v>
      </c>
      <c r="K39" s="7" t="s">
        <v>1326</v>
      </c>
      <c r="L39" s="15" t="s">
        <v>146</v>
      </c>
      <c r="M39" s="21" t="s">
        <v>145</v>
      </c>
      <c r="N39" s="21" t="s">
        <v>2327</v>
      </c>
      <c r="O39" s="7" t="s">
        <v>2196</v>
      </c>
      <c r="P39" s="22" t="s">
        <v>1789</v>
      </c>
      <c r="T39" s="15" t="s">
        <v>2320</v>
      </c>
      <c r="U39" s="22">
        <v>6</v>
      </c>
      <c r="V39" s="15" t="s">
        <v>2321</v>
      </c>
      <c r="W39" s="15" t="str">
        <f t="shared" si="0"/>
        <v>1 of 6 collections obtained from individual plants.</v>
      </c>
    </row>
    <row r="40" spans="1:23" ht="12.75">
      <c r="A40" s="15" t="s">
        <v>423</v>
      </c>
      <c r="B40" s="7" t="s">
        <v>421</v>
      </c>
      <c r="C40" s="15" t="s">
        <v>207</v>
      </c>
      <c r="D40" s="15" t="s">
        <v>1790</v>
      </c>
      <c r="E40" s="15" t="s">
        <v>413</v>
      </c>
      <c r="F40" s="15" t="s">
        <v>707</v>
      </c>
      <c r="G40" s="15" t="s">
        <v>413</v>
      </c>
      <c r="H40" s="15" t="s">
        <v>437</v>
      </c>
      <c r="I40" s="15" t="s">
        <v>413</v>
      </c>
      <c r="K40" s="7" t="s">
        <v>1326</v>
      </c>
      <c r="L40" s="15" t="s">
        <v>146</v>
      </c>
      <c r="M40" s="21" t="s">
        <v>145</v>
      </c>
      <c r="N40" s="21" t="s">
        <v>2327</v>
      </c>
      <c r="O40" s="7" t="s">
        <v>2195</v>
      </c>
      <c r="P40" s="22" t="s">
        <v>1789</v>
      </c>
      <c r="T40" s="15" t="s">
        <v>2320</v>
      </c>
      <c r="U40" s="22">
        <v>6</v>
      </c>
      <c r="V40" s="15" t="s">
        <v>2321</v>
      </c>
      <c r="W40" s="15" t="str">
        <f t="shared" si="0"/>
        <v>1 of 6 collections obtained from individual plants.</v>
      </c>
    </row>
    <row r="41" spans="1:23" ht="12.75">
      <c r="A41" s="15" t="s">
        <v>423</v>
      </c>
      <c r="B41" s="7" t="s">
        <v>421</v>
      </c>
      <c r="C41" s="15" t="s">
        <v>206</v>
      </c>
      <c r="D41" s="15" t="s">
        <v>1792</v>
      </c>
      <c r="E41" s="15" t="s">
        <v>413</v>
      </c>
      <c r="F41" s="15" t="s">
        <v>708</v>
      </c>
      <c r="G41" s="15" t="s">
        <v>413</v>
      </c>
      <c r="H41" s="15" t="s">
        <v>709</v>
      </c>
      <c r="I41" s="15" t="s">
        <v>413</v>
      </c>
      <c r="K41" s="7" t="s">
        <v>1325</v>
      </c>
      <c r="L41" s="15" t="s">
        <v>146</v>
      </c>
      <c r="M41" s="21" t="s">
        <v>145</v>
      </c>
      <c r="N41" s="21" t="s">
        <v>2326</v>
      </c>
      <c r="O41" s="7" t="s">
        <v>2194</v>
      </c>
      <c r="P41" s="22" t="s">
        <v>1791</v>
      </c>
      <c r="T41" s="15" t="s">
        <v>2320</v>
      </c>
      <c r="U41" s="22">
        <v>3</v>
      </c>
      <c r="V41" s="15" t="s">
        <v>2321</v>
      </c>
      <c r="W41" s="15" t="str">
        <f t="shared" si="0"/>
        <v>1 of 3 collections obtained from individual plants.</v>
      </c>
    </row>
    <row r="42" spans="1:23" ht="12.75">
      <c r="A42" s="15" t="s">
        <v>423</v>
      </c>
      <c r="B42" s="7" t="s">
        <v>421</v>
      </c>
      <c r="C42" s="15" t="s">
        <v>206</v>
      </c>
      <c r="D42" s="15" t="s">
        <v>1792</v>
      </c>
      <c r="E42" s="15" t="s">
        <v>413</v>
      </c>
      <c r="F42" s="15" t="s">
        <v>708</v>
      </c>
      <c r="G42" s="15" t="s">
        <v>413</v>
      </c>
      <c r="H42" s="15" t="s">
        <v>709</v>
      </c>
      <c r="I42" s="15" t="s">
        <v>413</v>
      </c>
      <c r="K42" s="7" t="s">
        <v>1325</v>
      </c>
      <c r="L42" s="15" t="s">
        <v>146</v>
      </c>
      <c r="M42" s="21" t="s">
        <v>145</v>
      </c>
      <c r="N42" s="21" t="s">
        <v>2326</v>
      </c>
      <c r="O42" s="7" t="s">
        <v>2193</v>
      </c>
      <c r="P42" s="22" t="s">
        <v>1791</v>
      </c>
      <c r="T42" s="15" t="s">
        <v>2320</v>
      </c>
      <c r="U42" s="22">
        <v>3</v>
      </c>
      <c r="V42" s="15" t="s">
        <v>2321</v>
      </c>
      <c r="W42" s="15" t="str">
        <f t="shared" si="0"/>
        <v>1 of 3 collections obtained from individual plants.</v>
      </c>
    </row>
    <row r="43" spans="1:23" ht="12.75">
      <c r="A43" s="15" t="s">
        <v>423</v>
      </c>
      <c r="B43" s="7" t="s">
        <v>421</v>
      </c>
      <c r="C43" s="15" t="s">
        <v>206</v>
      </c>
      <c r="D43" s="15" t="s">
        <v>1792</v>
      </c>
      <c r="E43" s="15" t="s">
        <v>413</v>
      </c>
      <c r="F43" s="15" t="s">
        <v>708</v>
      </c>
      <c r="G43" s="15" t="s">
        <v>413</v>
      </c>
      <c r="H43" s="15" t="s">
        <v>709</v>
      </c>
      <c r="I43" s="15" t="s">
        <v>413</v>
      </c>
      <c r="K43" s="7" t="s">
        <v>1325</v>
      </c>
      <c r="L43" s="15" t="s">
        <v>146</v>
      </c>
      <c r="M43" s="21" t="s">
        <v>145</v>
      </c>
      <c r="N43" s="21" t="s">
        <v>2326</v>
      </c>
      <c r="O43" s="7" t="s">
        <v>2192</v>
      </c>
      <c r="P43" s="22" t="s">
        <v>1791</v>
      </c>
      <c r="T43" s="15" t="s">
        <v>2320</v>
      </c>
      <c r="U43" s="22">
        <v>3</v>
      </c>
      <c r="V43" s="15" t="s">
        <v>2321</v>
      </c>
      <c r="W43" s="15" t="str">
        <f t="shared" si="0"/>
        <v>1 of 3 collections obtained from individual plants.</v>
      </c>
    </row>
    <row r="44" spans="1:23" ht="12.75">
      <c r="A44" s="15" t="s">
        <v>423</v>
      </c>
      <c r="B44" s="7" t="s">
        <v>421</v>
      </c>
      <c r="C44" s="17" t="s">
        <v>1802</v>
      </c>
      <c r="D44" s="15" t="s">
        <v>1792</v>
      </c>
      <c r="E44" s="15" t="s">
        <v>413</v>
      </c>
      <c r="F44" s="15" t="s">
        <v>710</v>
      </c>
      <c r="G44" s="15" t="s">
        <v>413</v>
      </c>
      <c r="H44" s="15" t="s">
        <v>438</v>
      </c>
      <c r="I44" s="15" t="s">
        <v>413</v>
      </c>
      <c r="K44" s="7" t="s">
        <v>1324</v>
      </c>
      <c r="L44" s="15" t="s">
        <v>146</v>
      </c>
      <c r="M44" s="21" t="s">
        <v>145</v>
      </c>
      <c r="N44" s="21" t="s">
        <v>2322</v>
      </c>
      <c r="O44" s="7" t="s">
        <v>2191</v>
      </c>
      <c r="P44" s="22" t="s">
        <v>1791</v>
      </c>
      <c r="T44" s="15" t="s">
        <v>2320</v>
      </c>
      <c r="U44" s="22">
        <v>1</v>
      </c>
      <c r="V44" s="15" t="s">
        <v>2321</v>
      </c>
      <c r="W44" s="15" t="str">
        <f t="shared" si="0"/>
        <v>1 of 1 collections obtained from individual plants.</v>
      </c>
    </row>
    <row r="45" spans="1:23" ht="12.75">
      <c r="A45" s="15" t="s">
        <v>423</v>
      </c>
      <c r="B45" s="7" t="s">
        <v>421</v>
      </c>
      <c r="C45" s="15" t="s">
        <v>208</v>
      </c>
      <c r="D45" s="15" t="s">
        <v>1797</v>
      </c>
      <c r="E45" s="15" t="s">
        <v>413</v>
      </c>
      <c r="F45" s="15" t="s">
        <v>711</v>
      </c>
      <c r="G45" s="15" t="s">
        <v>413</v>
      </c>
      <c r="H45" s="15" t="s">
        <v>439</v>
      </c>
      <c r="I45" s="15" t="s">
        <v>413</v>
      </c>
      <c r="K45" s="7" t="s">
        <v>1323</v>
      </c>
      <c r="L45" s="15" t="s">
        <v>146</v>
      </c>
      <c r="M45" s="21" t="s">
        <v>145</v>
      </c>
      <c r="N45" s="21" t="s">
        <v>2322</v>
      </c>
      <c r="O45" s="7" t="s">
        <v>2190</v>
      </c>
      <c r="P45" s="22" t="s">
        <v>1796</v>
      </c>
      <c r="T45" s="15" t="s">
        <v>2320</v>
      </c>
      <c r="U45" s="22">
        <v>1</v>
      </c>
      <c r="V45" s="15" t="s">
        <v>2321</v>
      </c>
      <c r="W45" s="15" t="str">
        <f t="shared" si="0"/>
        <v>1 of 1 collections obtained from individual plants.</v>
      </c>
    </row>
    <row r="46" spans="1:23" ht="12.75">
      <c r="A46" s="15" t="s">
        <v>423</v>
      </c>
      <c r="B46" s="7" t="s">
        <v>421</v>
      </c>
      <c r="C46" s="15" t="s">
        <v>207</v>
      </c>
      <c r="D46" s="15" t="s">
        <v>1798</v>
      </c>
      <c r="E46" s="15" t="s">
        <v>413</v>
      </c>
      <c r="F46" s="15" t="s">
        <v>712</v>
      </c>
      <c r="G46" s="15" t="s">
        <v>413</v>
      </c>
      <c r="H46" s="15" t="s">
        <v>713</v>
      </c>
      <c r="I46" s="15" t="s">
        <v>413</v>
      </c>
      <c r="K46" s="7" t="s">
        <v>1322</v>
      </c>
      <c r="L46" s="15" t="s">
        <v>146</v>
      </c>
      <c r="M46" s="21" t="s">
        <v>145</v>
      </c>
      <c r="N46" s="21" t="s">
        <v>2322</v>
      </c>
      <c r="O46" s="7" t="s">
        <v>2189</v>
      </c>
      <c r="P46" s="22" t="s">
        <v>1799</v>
      </c>
      <c r="T46" s="15" t="s">
        <v>2320</v>
      </c>
      <c r="U46" s="22">
        <v>1</v>
      </c>
      <c r="V46" s="15" t="s">
        <v>2321</v>
      </c>
      <c r="W46" s="15" t="str">
        <f t="shared" si="0"/>
        <v>1 of 1 collections obtained from individual plants.</v>
      </c>
    </row>
    <row r="47" spans="1:23" ht="12.75">
      <c r="A47" s="15" t="s">
        <v>423</v>
      </c>
      <c r="B47" s="7" t="s">
        <v>421</v>
      </c>
      <c r="C47" s="15" t="s">
        <v>209</v>
      </c>
      <c r="D47" s="15" t="s">
        <v>1798</v>
      </c>
      <c r="E47" s="15" t="s">
        <v>413</v>
      </c>
      <c r="F47" s="15" t="s">
        <v>714</v>
      </c>
      <c r="G47" s="15" t="s">
        <v>413</v>
      </c>
      <c r="H47" s="15" t="s">
        <v>440</v>
      </c>
      <c r="I47" s="15" t="s">
        <v>413</v>
      </c>
      <c r="K47" s="7" t="s">
        <v>1321</v>
      </c>
      <c r="L47" s="15" t="s">
        <v>146</v>
      </c>
      <c r="M47" s="21" t="s">
        <v>145</v>
      </c>
      <c r="N47" s="21" t="s">
        <v>2322</v>
      </c>
      <c r="O47" s="7" t="s">
        <v>2188</v>
      </c>
      <c r="P47" s="22" t="s">
        <v>1800</v>
      </c>
      <c r="T47" s="15" t="s">
        <v>2320</v>
      </c>
      <c r="U47" s="22">
        <v>1</v>
      </c>
      <c r="V47" s="15" t="s">
        <v>2321</v>
      </c>
      <c r="W47" s="15" t="str">
        <f t="shared" si="0"/>
        <v>1 of 1 collections obtained from individual plants.</v>
      </c>
    </row>
    <row r="48" spans="1:23" ht="12.75">
      <c r="A48" s="15" t="s">
        <v>423</v>
      </c>
      <c r="B48" s="7" t="s">
        <v>421</v>
      </c>
      <c r="C48" s="15" t="s">
        <v>209</v>
      </c>
      <c r="D48" s="15" t="s">
        <v>1798</v>
      </c>
      <c r="E48" s="15" t="s">
        <v>413</v>
      </c>
      <c r="F48" s="15" t="s">
        <v>715</v>
      </c>
      <c r="G48" s="15" t="s">
        <v>413</v>
      </c>
      <c r="H48" s="15" t="s">
        <v>441</v>
      </c>
      <c r="I48" s="15" t="s">
        <v>413</v>
      </c>
      <c r="K48" s="7" t="s">
        <v>1320</v>
      </c>
      <c r="L48" s="15" t="s">
        <v>146</v>
      </c>
      <c r="M48" s="21" t="s">
        <v>145</v>
      </c>
      <c r="N48" s="21" t="s">
        <v>2322</v>
      </c>
      <c r="O48" s="7" t="s">
        <v>2187</v>
      </c>
      <c r="P48" s="22" t="s">
        <v>1800</v>
      </c>
      <c r="T48" s="15" t="s">
        <v>2320</v>
      </c>
      <c r="U48" s="22">
        <v>1</v>
      </c>
      <c r="V48" s="15" t="s">
        <v>2321</v>
      </c>
      <c r="W48" s="15" t="str">
        <f t="shared" si="0"/>
        <v>1 of 1 collections obtained from individual plants.</v>
      </c>
    </row>
    <row r="49" spans="1:23" ht="12.75">
      <c r="A49" s="15" t="s">
        <v>423</v>
      </c>
      <c r="B49" s="7" t="s">
        <v>421</v>
      </c>
      <c r="C49" s="15" t="s">
        <v>210</v>
      </c>
      <c r="D49" s="15" t="s">
        <v>1798</v>
      </c>
      <c r="E49" s="15" t="s">
        <v>413</v>
      </c>
      <c r="F49" s="15" t="s">
        <v>715</v>
      </c>
      <c r="G49" s="15" t="s">
        <v>413</v>
      </c>
      <c r="H49" s="15" t="s">
        <v>441</v>
      </c>
      <c r="I49" s="15" t="s">
        <v>413</v>
      </c>
      <c r="K49" s="7" t="s">
        <v>1319</v>
      </c>
      <c r="L49" s="15" t="s">
        <v>146</v>
      </c>
      <c r="M49" s="21" t="s">
        <v>145</v>
      </c>
      <c r="N49" s="21" t="s">
        <v>2322</v>
      </c>
      <c r="O49" s="7" t="s">
        <v>2186</v>
      </c>
      <c r="P49" s="22" t="s">
        <v>1800</v>
      </c>
      <c r="T49" s="15" t="s">
        <v>2320</v>
      </c>
      <c r="U49" s="22">
        <v>1</v>
      </c>
      <c r="V49" s="15" t="s">
        <v>2321</v>
      </c>
      <c r="W49" s="15" t="str">
        <f t="shared" si="0"/>
        <v>1 of 1 collections obtained from individual plants.</v>
      </c>
    </row>
    <row r="50" spans="1:23" ht="12.75">
      <c r="A50" s="15" t="s">
        <v>423</v>
      </c>
      <c r="B50" s="7" t="s">
        <v>421</v>
      </c>
      <c r="C50" s="15" t="s">
        <v>211</v>
      </c>
      <c r="D50" s="15" t="s">
        <v>1798</v>
      </c>
      <c r="E50" s="15" t="s">
        <v>413</v>
      </c>
      <c r="F50" s="15" t="s">
        <v>715</v>
      </c>
      <c r="G50" s="15" t="s">
        <v>413</v>
      </c>
      <c r="H50" s="15" t="s">
        <v>441</v>
      </c>
      <c r="I50" s="15" t="s">
        <v>413</v>
      </c>
      <c r="K50" s="7" t="s">
        <v>1318</v>
      </c>
      <c r="L50" s="15" t="s">
        <v>146</v>
      </c>
      <c r="M50" s="21" t="s">
        <v>145</v>
      </c>
      <c r="N50" s="21" t="s">
        <v>2324</v>
      </c>
      <c r="O50" s="7" t="s">
        <v>2185</v>
      </c>
      <c r="P50" s="22" t="s">
        <v>1800</v>
      </c>
      <c r="T50" s="15" t="s">
        <v>2320</v>
      </c>
      <c r="U50" s="22">
        <v>5</v>
      </c>
      <c r="V50" s="15" t="s">
        <v>2321</v>
      </c>
      <c r="W50" s="15" t="str">
        <f t="shared" si="0"/>
        <v>1 of 5 collections obtained from individual plants.</v>
      </c>
    </row>
    <row r="51" spans="1:23" ht="12.75">
      <c r="A51" s="15" t="s">
        <v>423</v>
      </c>
      <c r="B51" s="7" t="s">
        <v>421</v>
      </c>
      <c r="C51" s="15" t="s">
        <v>211</v>
      </c>
      <c r="D51" s="15" t="s">
        <v>1798</v>
      </c>
      <c r="E51" s="15" t="s">
        <v>413</v>
      </c>
      <c r="F51" s="15" t="s">
        <v>715</v>
      </c>
      <c r="G51" s="15" t="s">
        <v>413</v>
      </c>
      <c r="H51" s="15" t="s">
        <v>441</v>
      </c>
      <c r="I51" s="15" t="s">
        <v>413</v>
      </c>
      <c r="K51" s="7" t="s">
        <v>1318</v>
      </c>
      <c r="L51" s="15" t="s">
        <v>146</v>
      </c>
      <c r="M51" s="21" t="s">
        <v>145</v>
      </c>
      <c r="N51" s="21" t="s">
        <v>2324</v>
      </c>
      <c r="O51" s="7" t="s">
        <v>2184</v>
      </c>
      <c r="P51" s="22" t="s">
        <v>1800</v>
      </c>
      <c r="T51" s="15" t="s">
        <v>2320</v>
      </c>
      <c r="U51" s="22">
        <v>5</v>
      </c>
      <c r="V51" s="15" t="s">
        <v>2321</v>
      </c>
      <c r="W51" s="15" t="str">
        <f t="shared" si="0"/>
        <v>1 of 5 collections obtained from individual plants.</v>
      </c>
    </row>
    <row r="52" spans="1:23" ht="12.75">
      <c r="A52" s="15" t="s">
        <v>423</v>
      </c>
      <c r="B52" s="7" t="s">
        <v>421</v>
      </c>
      <c r="C52" s="15" t="s">
        <v>211</v>
      </c>
      <c r="D52" s="15" t="s">
        <v>1798</v>
      </c>
      <c r="E52" s="15" t="s">
        <v>413</v>
      </c>
      <c r="F52" s="15" t="s">
        <v>715</v>
      </c>
      <c r="G52" s="15" t="s">
        <v>413</v>
      </c>
      <c r="H52" s="15" t="s">
        <v>441</v>
      </c>
      <c r="I52" s="15" t="s">
        <v>413</v>
      </c>
      <c r="K52" s="7" t="s">
        <v>1318</v>
      </c>
      <c r="L52" s="15" t="s">
        <v>146</v>
      </c>
      <c r="M52" s="21" t="s">
        <v>145</v>
      </c>
      <c r="N52" s="21" t="s">
        <v>2324</v>
      </c>
      <c r="O52" s="7" t="s">
        <v>2183</v>
      </c>
      <c r="P52" s="22" t="s">
        <v>1800</v>
      </c>
      <c r="T52" s="15" t="s">
        <v>2320</v>
      </c>
      <c r="U52" s="22">
        <v>5</v>
      </c>
      <c r="V52" s="15" t="s">
        <v>2321</v>
      </c>
      <c r="W52" s="15" t="str">
        <f t="shared" si="0"/>
        <v>1 of 5 collections obtained from individual plants.</v>
      </c>
    </row>
    <row r="53" spans="1:23" ht="12.75">
      <c r="A53" s="15" t="s">
        <v>423</v>
      </c>
      <c r="B53" s="7" t="s">
        <v>421</v>
      </c>
      <c r="C53" s="15" t="s">
        <v>211</v>
      </c>
      <c r="D53" s="15" t="s">
        <v>1798</v>
      </c>
      <c r="E53" s="15" t="s">
        <v>413</v>
      </c>
      <c r="F53" s="15" t="s">
        <v>715</v>
      </c>
      <c r="G53" s="15" t="s">
        <v>413</v>
      </c>
      <c r="H53" s="15" t="s">
        <v>441</v>
      </c>
      <c r="I53" s="15" t="s">
        <v>413</v>
      </c>
      <c r="K53" s="7" t="s">
        <v>1318</v>
      </c>
      <c r="L53" s="15" t="s">
        <v>146</v>
      </c>
      <c r="M53" s="21" t="s">
        <v>145</v>
      </c>
      <c r="N53" s="21" t="s">
        <v>2324</v>
      </c>
      <c r="O53" s="7" t="s">
        <v>2182</v>
      </c>
      <c r="P53" s="22" t="s">
        <v>1800</v>
      </c>
      <c r="T53" s="15" t="s">
        <v>2320</v>
      </c>
      <c r="U53" s="22">
        <v>5</v>
      </c>
      <c r="V53" s="15" t="s">
        <v>2321</v>
      </c>
      <c r="W53" s="15" t="str">
        <f t="shared" si="0"/>
        <v>1 of 5 collections obtained from individual plants.</v>
      </c>
    </row>
    <row r="54" spans="1:23" ht="12.75">
      <c r="A54" s="15" t="s">
        <v>423</v>
      </c>
      <c r="B54" s="7" t="s">
        <v>421</v>
      </c>
      <c r="C54" s="15" t="s">
        <v>211</v>
      </c>
      <c r="D54" s="15" t="s">
        <v>1798</v>
      </c>
      <c r="E54" s="15" t="s">
        <v>413</v>
      </c>
      <c r="F54" s="15" t="s">
        <v>715</v>
      </c>
      <c r="G54" s="15" t="s">
        <v>413</v>
      </c>
      <c r="H54" s="15" t="s">
        <v>441</v>
      </c>
      <c r="I54" s="15" t="s">
        <v>413</v>
      </c>
      <c r="K54" s="7" t="s">
        <v>1318</v>
      </c>
      <c r="L54" s="15" t="s">
        <v>146</v>
      </c>
      <c r="M54" s="21" t="s">
        <v>145</v>
      </c>
      <c r="N54" s="21" t="s">
        <v>2324</v>
      </c>
      <c r="O54" s="7" t="s">
        <v>2181</v>
      </c>
      <c r="P54" s="22" t="s">
        <v>1800</v>
      </c>
      <c r="T54" s="15" t="s">
        <v>2320</v>
      </c>
      <c r="U54" s="22">
        <v>5</v>
      </c>
      <c r="V54" s="15" t="s">
        <v>2321</v>
      </c>
      <c r="W54" s="15" t="str">
        <f t="shared" si="0"/>
        <v>1 of 5 collections obtained from individual plants.</v>
      </c>
    </row>
    <row r="55" spans="1:23" ht="12.75">
      <c r="A55" s="15" t="s">
        <v>423</v>
      </c>
      <c r="B55" s="7" t="s">
        <v>421</v>
      </c>
      <c r="C55" s="15" t="s">
        <v>212</v>
      </c>
      <c r="D55" s="15" t="s">
        <v>1798</v>
      </c>
      <c r="E55" s="15" t="s">
        <v>413</v>
      </c>
      <c r="F55" s="15" t="s">
        <v>716</v>
      </c>
      <c r="G55" s="15" t="s">
        <v>413</v>
      </c>
      <c r="H55" s="15" t="s">
        <v>442</v>
      </c>
      <c r="I55" s="15" t="s">
        <v>413</v>
      </c>
      <c r="K55" s="7" t="s">
        <v>1317</v>
      </c>
      <c r="L55" s="15" t="s">
        <v>146</v>
      </c>
      <c r="M55" s="21" t="s">
        <v>145</v>
      </c>
      <c r="N55" s="21" t="s">
        <v>2323</v>
      </c>
      <c r="O55" s="7" t="s">
        <v>2180</v>
      </c>
      <c r="P55" s="22" t="s">
        <v>1800</v>
      </c>
      <c r="T55" s="15" t="s">
        <v>2320</v>
      </c>
      <c r="U55" s="22">
        <v>2</v>
      </c>
      <c r="V55" s="15" t="s">
        <v>2321</v>
      </c>
      <c r="W55" s="15" t="str">
        <f t="shared" si="0"/>
        <v>1 of 2 collections obtained from individual plants.</v>
      </c>
    </row>
    <row r="56" spans="1:23" ht="12.75">
      <c r="A56" s="15" t="s">
        <v>423</v>
      </c>
      <c r="B56" s="7" t="s">
        <v>421</v>
      </c>
      <c r="C56" s="15" t="s">
        <v>212</v>
      </c>
      <c r="D56" s="15" t="s">
        <v>1798</v>
      </c>
      <c r="E56" s="15" t="s">
        <v>413</v>
      </c>
      <c r="F56" s="15" t="s">
        <v>716</v>
      </c>
      <c r="G56" s="15" t="s">
        <v>413</v>
      </c>
      <c r="H56" s="15" t="s">
        <v>442</v>
      </c>
      <c r="I56" s="15" t="s">
        <v>413</v>
      </c>
      <c r="K56" s="7" t="s">
        <v>1317</v>
      </c>
      <c r="L56" s="15" t="s">
        <v>146</v>
      </c>
      <c r="M56" s="21" t="s">
        <v>145</v>
      </c>
      <c r="N56" s="21" t="s">
        <v>2323</v>
      </c>
      <c r="O56" s="7" t="s">
        <v>2179</v>
      </c>
      <c r="P56" s="22" t="s">
        <v>1800</v>
      </c>
      <c r="T56" s="15" t="s">
        <v>2320</v>
      </c>
      <c r="U56" s="22">
        <v>2</v>
      </c>
      <c r="V56" s="15" t="s">
        <v>2321</v>
      </c>
      <c r="W56" s="15" t="str">
        <f t="shared" si="0"/>
        <v>1 of 2 collections obtained from individual plants.</v>
      </c>
    </row>
    <row r="57" spans="1:23" ht="12.75">
      <c r="A57" s="15" t="s">
        <v>423</v>
      </c>
      <c r="B57" s="7" t="s">
        <v>421</v>
      </c>
      <c r="C57" s="15" t="s">
        <v>213</v>
      </c>
      <c r="D57" s="15" t="s">
        <v>1798</v>
      </c>
      <c r="E57" s="15" t="s">
        <v>413</v>
      </c>
      <c r="F57" s="15" t="s">
        <v>716</v>
      </c>
      <c r="G57" s="15" t="s">
        <v>413</v>
      </c>
      <c r="H57" s="15" t="s">
        <v>442</v>
      </c>
      <c r="I57" s="15" t="s">
        <v>413</v>
      </c>
      <c r="K57" s="7" t="s">
        <v>1316</v>
      </c>
      <c r="L57" s="15" t="s">
        <v>146</v>
      </c>
      <c r="M57" s="21" t="s">
        <v>145</v>
      </c>
      <c r="N57" s="21" t="s">
        <v>2324</v>
      </c>
      <c r="O57" s="7" t="s">
        <v>2178</v>
      </c>
      <c r="P57" s="22" t="s">
        <v>1800</v>
      </c>
      <c r="T57" s="15" t="s">
        <v>2320</v>
      </c>
      <c r="U57" s="22">
        <v>5</v>
      </c>
      <c r="V57" s="15" t="s">
        <v>2321</v>
      </c>
      <c r="W57" s="15" t="str">
        <f t="shared" si="0"/>
        <v>1 of 5 collections obtained from individual plants.</v>
      </c>
    </row>
    <row r="58" spans="1:23" ht="12.75">
      <c r="A58" s="15" t="s">
        <v>423</v>
      </c>
      <c r="B58" s="7" t="s">
        <v>421</v>
      </c>
      <c r="C58" s="15" t="s">
        <v>213</v>
      </c>
      <c r="D58" s="15" t="s">
        <v>1798</v>
      </c>
      <c r="E58" s="15" t="s">
        <v>413</v>
      </c>
      <c r="F58" s="15" t="s">
        <v>716</v>
      </c>
      <c r="G58" s="15" t="s">
        <v>413</v>
      </c>
      <c r="H58" s="15" t="s">
        <v>442</v>
      </c>
      <c r="I58" s="15" t="s">
        <v>413</v>
      </c>
      <c r="K58" s="7" t="s">
        <v>1316</v>
      </c>
      <c r="L58" s="15" t="s">
        <v>146</v>
      </c>
      <c r="M58" s="21" t="s">
        <v>145</v>
      </c>
      <c r="N58" s="21" t="s">
        <v>2324</v>
      </c>
      <c r="O58" s="7" t="s">
        <v>2177</v>
      </c>
      <c r="P58" s="22" t="s">
        <v>1800</v>
      </c>
      <c r="T58" s="15" t="s">
        <v>2320</v>
      </c>
      <c r="U58" s="22">
        <v>5</v>
      </c>
      <c r="V58" s="15" t="s">
        <v>2321</v>
      </c>
      <c r="W58" s="15" t="str">
        <f t="shared" si="0"/>
        <v>1 of 5 collections obtained from individual plants.</v>
      </c>
    </row>
    <row r="59" spans="1:23" ht="12.75">
      <c r="A59" s="15" t="s">
        <v>423</v>
      </c>
      <c r="B59" s="7" t="s">
        <v>421</v>
      </c>
      <c r="C59" s="15" t="s">
        <v>213</v>
      </c>
      <c r="D59" s="15" t="s">
        <v>1798</v>
      </c>
      <c r="E59" s="15" t="s">
        <v>413</v>
      </c>
      <c r="F59" s="15" t="s">
        <v>716</v>
      </c>
      <c r="G59" s="15" t="s">
        <v>413</v>
      </c>
      <c r="H59" s="15" t="s">
        <v>442</v>
      </c>
      <c r="I59" s="15" t="s">
        <v>413</v>
      </c>
      <c r="K59" s="7" t="s">
        <v>1316</v>
      </c>
      <c r="L59" s="15" t="s">
        <v>146</v>
      </c>
      <c r="M59" s="21" t="s">
        <v>145</v>
      </c>
      <c r="N59" s="21" t="s">
        <v>2324</v>
      </c>
      <c r="O59" s="7" t="s">
        <v>2176</v>
      </c>
      <c r="P59" s="22" t="s">
        <v>1800</v>
      </c>
      <c r="T59" s="15" t="s">
        <v>2320</v>
      </c>
      <c r="U59" s="22">
        <v>5</v>
      </c>
      <c r="V59" s="15" t="s">
        <v>2321</v>
      </c>
      <c r="W59" s="15" t="str">
        <f t="shared" si="0"/>
        <v>1 of 5 collections obtained from individual plants.</v>
      </c>
    </row>
    <row r="60" spans="1:23" ht="12.75">
      <c r="A60" s="15" t="s">
        <v>423</v>
      </c>
      <c r="B60" s="7" t="s">
        <v>421</v>
      </c>
      <c r="C60" s="15" t="s">
        <v>213</v>
      </c>
      <c r="D60" s="15" t="s">
        <v>1798</v>
      </c>
      <c r="E60" s="15" t="s">
        <v>413</v>
      </c>
      <c r="F60" s="15" t="s">
        <v>716</v>
      </c>
      <c r="G60" s="15" t="s">
        <v>413</v>
      </c>
      <c r="H60" s="15" t="s">
        <v>442</v>
      </c>
      <c r="I60" s="15" t="s">
        <v>413</v>
      </c>
      <c r="K60" s="7" t="s">
        <v>1316</v>
      </c>
      <c r="L60" s="15" t="s">
        <v>146</v>
      </c>
      <c r="M60" s="21" t="s">
        <v>145</v>
      </c>
      <c r="N60" s="21" t="s">
        <v>2324</v>
      </c>
      <c r="O60" s="7" t="s">
        <v>2175</v>
      </c>
      <c r="P60" s="22" t="s">
        <v>1800</v>
      </c>
      <c r="T60" s="15" t="s">
        <v>2320</v>
      </c>
      <c r="U60" s="22">
        <v>5</v>
      </c>
      <c r="V60" s="15" t="s">
        <v>2321</v>
      </c>
      <c r="W60" s="15" t="str">
        <f t="shared" si="0"/>
        <v>1 of 5 collections obtained from individual plants.</v>
      </c>
    </row>
    <row r="61" spans="1:23" ht="12.75">
      <c r="A61" s="15" t="s">
        <v>423</v>
      </c>
      <c r="B61" s="7" t="s">
        <v>421</v>
      </c>
      <c r="C61" s="15" t="s">
        <v>213</v>
      </c>
      <c r="D61" s="15" t="s">
        <v>1798</v>
      </c>
      <c r="E61" s="15" t="s">
        <v>413</v>
      </c>
      <c r="F61" s="15" t="s">
        <v>716</v>
      </c>
      <c r="G61" s="15" t="s">
        <v>413</v>
      </c>
      <c r="H61" s="15" t="s">
        <v>442</v>
      </c>
      <c r="I61" s="15" t="s">
        <v>413</v>
      </c>
      <c r="K61" s="7" t="s">
        <v>1316</v>
      </c>
      <c r="L61" s="15" t="s">
        <v>146</v>
      </c>
      <c r="M61" s="21" t="s">
        <v>145</v>
      </c>
      <c r="N61" s="21" t="s">
        <v>2324</v>
      </c>
      <c r="O61" s="7" t="s">
        <v>2174</v>
      </c>
      <c r="P61" s="22" t="s">
        <v>1800</v>
      </c>
      <c r="T61" s="15" t="s">
        <v>2320</v>
      </c>
      <c r="U61" s="22">
        <v>5</v>
      </c>
      <c r="V61" s="15" t="s">
        <v>2321</v>
      </c>
      <c r="W61" s="15" t="str">
        <f t="shared" si="0"/>
        <v>1 of 5 collections obtained from individual plants.</v>
      </c>
    </row>
    <row r="62" spans="1:23" ht="12.75">
      <c r="A62" s="15" t="s">
        <v>423</v>
      </c>
      <c r="B62" s="7" t="s">
        <v>421</v>
      </c>
      <c r="C62" s="15" t="s">
        <v>214</v>
      </c>
      <c r="D62" s="15" t="s">
        <v>1798</v>
      </c>
      <c r="E62" s="15" t="s">
        <v>413</v>
      </c>
      <c r="F62" s="15" t="s">
        <v>717</v>
      </c>
      <c r="G62" s="15" t="s">
        <v>413</v>
      </c>
      <c r="H62" s="15" t="s">
        <v>443</v>
      </c>
      <c r="I62" s="15" t="s">
        <v>413</v>
      </c>
      <c r="K62" s="7" t="s">
        <v>1315</v>
      </c>
      <c r="L62" s="15" t="s">
        <v>146</v>
      </c>
      <c r="M62" s="21" t="s">
        <v>145</v>
      </c>
      <c r="N62" s="21" t="s">
        <v>2322</v>
      </c>
      <c r="O62" s="7" t="s">
        <v>2173</v>
      </c>
      <c r="P62" s="22" t="s">
        <v>1800</v>
      </c>
      <c r="T62" s="15" t="s">
        <v>2320</v>
      </c>
      <c r="U62" s="22">
        <v>1</v>
      </c>
      <c r="V62" s="15" t="s">
        <v>2321</v>
      </c>
      <c r="W62" s="15" t="str">
        <f t="shared" si="0"/>
        <v>1 of 1 collections obtained from individual plants.</v>
      </c>
    </row>
    <row r="63" spans="1:23" ht="12.75">
      <c r="A63" s="15" t="s">
        <v>423</v>
      </c>
      <c r="B63" s="7" t="s">
        <v>421</v>
      </c>
      <c r="C63" s="15" t="s">
        <v>215</v>
      </c>
      <c r="D63" s="15" t="s">
        <v>1798</v>
      </c>
      <c r="E63" s="15" t="s">
        <v>413</v>
      </c>
      <c r="F63" s="15" t="s">
        <v>717</v>
      </c>
      <c r="G63" s="15" t="s">
        <v>413</v>
      </c>
      <c r="H63" s="15" t="s">
        <v>443</v>
      </c>
      <c r="I63" s="15" t="s">
        <v>413</v>
      </c>
      <c r="K63" s="7" t="s">
        <v>2400</v>
      </c>
      <c r="L63" s="15" t="s">
        <v>146</v>
      </c>
      <c r="M63" s="21" t="s">
        <v>145</v>
      </c>
      <c r="N63" s="21" t="s">
        <v>2322</v>
      </c>
      <c r="O63" s="7" t="s">
        <v>2172</v>
      </c>
      <c r="P63" s="22" t="s">
        <v>1800</v>
      </c>
      <c r="T63" s="15" t="s">
        <v>2320</v>
      </c>
      <c r="U63" s="22">
        <v>1</v>
      </c>
      <c r="V63" s="15" t="s">
        <v>2321</v>
      </c>
      <c r="W63" s="15" t="str">
        <f t="shared" si="0"/>
        <v>1 of 1 collections obtained from individual plants.</v>
      </c>
    </row>
    <row r="64" spans="1:23" ht="12.75">
      <c r="A64" s="15" t="s">
        <v>423</v>
      </c>
      <c r="B64" s="7" t="s">
        <v>421</v>
      </c>
      <c r="C64" s="15" t="s">
        <v>216</v>
      </c>
      <c r="D64" s="15" t="s">
        <v>1798</v>
      </c>
      <c r="E64" s="15" t="s">
        <v>413</v>
      </c>
      <c r="F64" s="15" t="s">
        <v>718</v>
      </c>
      <c r="G64" s="15" t="s">
        <v>413</v>
      </c>
      <c r="H64" s="15" t="s">
        <v>443</v>
      </c>
      <c r="I64" s="15" t="s">
        <v>413</v>
      </c>
      <c r="K64" s="7" t="s">
        <v>2399</v>
      </c>
      <c r="L64" s="15" t="s">
        <v>146</v>
      </c>
      <c r="M64" s="21" t="s">
        <v>145</v>
      </c>
      <c r="N64" s="21" t="s">
        <v>2322</v>
      </c>
      <c r="O64" s="7" t="s">
        <v>2171</v>
      </c>
      <c r="P64" s="22" t="s">
        <v>1808</v>
      </c>
      <c r="T64" s="15" t="s">
        <v>2320</v>
      </c>
      <c r="U64" s="22">
        <v>1</v>
      </c>
      <c r="V64" s="15" t="s">
        <v>2321</v>
      </c>
      <c r="W64" s="15" t="str">
        <f t="shared" si="0"/>
        <v>1 of 1 collections obtained from individual plants.</v>
      </c>
    </row>
    <row r="65" spans="1:23" ht="12.75">
      <c r="A65" s="15" t="s">
        <v>423</v>
      </c>
      <c r="B65" s="7" t="s">
        <v>421</v>
      </c>
      <c r="C65" s="15" t="s">
        <v>216</v>
      </c>
      <c r="D65" s="15" t="s">
        <v>1798</v>
      </c>
      <c r="E65" s="15" t="s">
        <v>413</v>
      </c>
      <c r="F65" s="15" t="s">
        <v>718</v>
      </c>
      <c r="G65" s="15" t="s">
        <v>413</v>
      </c>
      <c r="H65" s="15" t="s">
        <v>443</v>
      </c>
      <c r="I65" s="15" t="s">
        <v>413</v>
      </c>
      <c r="K65" s="7" t="s">
        <v>2398</v>
      </c>
      <c r="L65" s="15" t="s">
        <v>146</v>
      </c>
      <c r="M65" s="21" t="s">
        <v>145</v>
      </c>
      <c r="N65" s="21" t="s">
        <v>2322</v>
      </c>
      <c r="O65" s="7" t="s">
        <v>2170</v>
      </c>
      <c r="P65" s="22" t="s">
        <v>1808</v>
      </c>
      <c r="T65" s="15" t="s">
        <v>2320</v>
      </c>
      <c r="U65" s="22">
        <v>1</v>
      </c>
      <c r="V65" s="15" t="s">
        <v>2321</v>
      </c>
      <c r="W65" s="15" t="str">
        <f t="shared" si="0"/>
        <v>1 of 1 collections obtained from individual plants.</v>
      </c>
    </row>
    <row r="66" spans="1:23" ht="12.75">
      <c r="A66" s="15" t="s">
        <v>423</v>
      </c>
      <c r="B66" s="7" t="s">
        <v>421</v>
      </c>
      <c r="C66" s="15" t="s">
        <v>217</v>
      </c>
      <c r="D66" s="15" t="s">
        <v>1798</v>
      </c>
      <c r="E66" s="15" t="s">
        <v>413</v>
      </c>
      <c r="F66" s="15" t="s">
        <v>719</v>
      </c>
      <c r="G66" s="15" t="s">
        <v>413</v>
      </c>
      <c r="H66" s="15" t="s">
        <v>444</v>
      </c>
      <c r="I66" s="15" t="s">
        <v>413</v>
      </c>
      <c r="K66" s="7" t="s">
        <v>2397</v>
      </c>
      <c r="L66" s="15" t="s">
        <v>146</v>
      </c>
      <c r="M66" s="21" t="s">
        <v>145</v>
      </c>
      <c r="N66" s="21" t="s">
        <v>2323</v>
      </c>
      <c r="O66" s="7" t="s">
        <v>2169</v>
      </c>
      <c r="P66" s="22" t="s">
        <v>1808</v>
      </c>
      <c r="T66" s="15" t="s">
        <v>2320</v>
      </c>
      <c r="U66" s="22">
        <v>2</v>
      </c>
      <c r="V66" s="15" t="s">
        <v>2321</v>
      </c>
      <c r="W66" s="15" t="str">
        <f t="shared" si="0"/>
        <v>1 of 2 collections obtained from individual plants.</v>
      </c>
    </row>
    <row r="67" spans="1:23" ht="12.75">
      <c r="A67" s="15" t="s">
        <v>423</v>
      </c>
      <c r="B67" s="7" t="s">
        <v>421</v>
      </c>
      <c r="C67" s="15" t="s">
        <v>217</v>
      </c>
      <c r="D67" s="15" t="s">
        <v>1798</v>
      </c>
      <c r="E67" s="15" t="s">
        <v>413</v>
      </c>
      <c r="F67" s="15" t="s">
        <v>719</v>
      </c>
      <c r="G67" s="15" t="s">
        <v>413</v>
      </c>
      <c r="H67" s="15" t="s">
        <v>444</v>
      </c>
      <c r="I67" s="15" t="s">
        <v>413</v>
      </c>
      <c r="K67" s="7" t="s">
        <v>2397</v>
      </c>
      <c r="L67" s="15" t="s">
        <v>146</v>
      </c>
      <c r="M67" s="21" t="s">
        <v>145</v>
      </c>
      <c r="N67" s="21" t="s">
        <v>2323</v>
      </c>
      <c r="O67" s="7" t="s">
        <v>2168</v>
      </c>
      <c r="P67" s="22" t="s">
        <v>1808</v>
      </c>
      <c r="T67" s="15" t="s">
        <v>2320</v>
      </c>
      <c r="U67" s="22">
        <v>2</v>
      </c>
      <c r="V67" s="15" t="s">
        <v>2321</v>
      </c>
      <c r="W67" s="15" t="str">
        <f t="shared" si="0"/>
        <v>1 of 2 collections obtained from individual plants.</v>
      </c>
    </row>
    <row r="68" spans="1:23" ht="12.75">
      <c r="A68" s="15" t="s">
        <v>423</v>
      </c>
      <c r="B68" s="7" t="s">
        <v>421</v>
      </c>
      <c r="C68" s="15" t="s">
        <v>218</v>
      </c>
      <c r="D68" s="15" t="s">
        <v>1798</v>
      </c>
      <c r="E68" s="15" t="s">
        <v>413</v>
      </c>
      <c r="F68" s="15" t="s">
        <v>719</v>
      </c>
      <c r="G68" s="15" t="s">
        <v>413</v>
      </c>
      <c r="H68" s="15" t="s">
        <v>444</v>
      </c>
      <c r="I68" s="15" t="s">
        <v>413</v>
      </c>
      <c r="K68" s="7" t="s">
        <v>2396</v>
      </c>
      <c r="L68" s="15" t="s">
        <v>146</v>
      </c>
      <c r="M68" s="21" t="s">
        <v>145</v>
      </c>
      <c r="N68" s="21" t="s">
        <v>2323</v>
      </c>
      <c r="O68" s="7" t="s">
        <v>2167</v>
      </c>
      <c r="P68" s="22" t="s">
        <v>1808</v>
      </c>
      <c r="T68" s="15" t="s">
        <v>2320</v>
      </c>
      <c r="U68" s="22">
        <v>2</v>
      </c>
      <c r="V68" s="15" t="s">
        <v>2321</v>
      </c>
      <c r="W68" s="15" t="str">
        <f aca="true" t="shared" si="1" ref="W68:W131">CONCATENATE(T$1:T$65536,U$1:U$65536,V$1:V$65536)</f>
        <v>1 of 2 collections obtained from individual plants.</v>
      </c>
    </row>
    <row r="69" spans="1:23" ht="12.75">
      <c r="A69" s="15" t="s">
        <v>423</v>
      </c>
      <c r="B69" s="7" t="s">
        <v>421</v>
      </c>
      <c r="C69" s="15" t="s">
        <v>218</v>
      </c>
      <c r="D69" s="15" t="s">
        <v>1798</v>
      </c>
      <c r="E69" s="15" t="s">
        <v>413</v>
      </c>
      <c r="F69" s="15" t="s">
        <v>719</v>
      </c>
      <c r="G69" s="15" t="s">
        <v>413</v>
      </c>
      <c r="H69" s="15" t="s">
        <v>444</v>
      </c>
      <c r="I69" s="15" t="s">
        <v>413</v>
      </c>
      <c r="K69" s="7" t="s">
        <v>2396</v>
      </c>
      <c r="L69" s="15" t="s">
        <v>146</v>
      </c>
      <c r="M69" s="21" t="s">
        <v>145</v>
      </c>
      <c r="N69" s="21" t="s">
        <v>2323</v>
      </c>
      <c r="O69" s="7" t="s">
        <v>2166</v>
      </c>
      <c r="P69" s="22" t="s">
        <v>1808</v>
      </c>
      <c r="T69" s="15" t="s">
        <v>2320</v>
      </c>
      <c r="U69" s="22">
        <v>2</v>
      </c>
      <c r="V69" s="15" t="s">
        <v>2321</v>
      </c>
      <c r="W69" s="15" t="str">
        <f t="shared" si="1"/>
        <v>1 of 2 collections obtained from individual plants.</v>
      </c>
    </row>
    <row r="70" spans="1:23" ht="12.75">
      <c r="A70" s="15" t="s">
        <v>423</v>
      </c>
      <c r="B70" s="7" t="s">
        <v>421</v>
      </c>
      <c r="C70" s="17" t="s">
        <v>219</v>
      </c>
      <c r="D70" s="15" t="s">
        <v>1798</v>
      </c>
      <c r="E70" s="15" t="s">
        <v>413</v>
      </c>
      <c r="F70" s="15" t="s">
        <v>720</v>
      </c>
      <c r="G70" s="15" t="s">
        <v>413</v>
      </c>
      <c r="H70" s="15" t="s">
        <v>445</v>
      </c>
      <c r="I70" s="15" t="s">
        <v>413</v>
      </c>
      <c r="K70" s="7" t="s">
        <v>2395</v>
      </c>
      <c r="L70" s="15" t="s">
        <v>146</v>
      </c>
      <c r="M70" s="21" t="s">
        <v>145</v>
      </c>
      <c r="N70" s="21" t="s">
        <v>2322</v>
      </c>
      <c r="O70" s="7" t="s">
        <v>2165</v>
      </c>
      <c r="P70" s="22" t="s">
        <v>1808</v>
      </c>
      <c r="T70" s="15" t="s">
        <v>2320</v>
      </c>
      <c r="U70" s="22">
        <v>1</v>
      </c>
      <c r="V70" s="15" t="s">
        <v>2321</v>
      </c>
      <c r="W70" s="15" t="str">
        <f t="shared" si="1"/>
        <v>1 of 1 collections obtained from individual plants.</v>
      </c>
    </row>
    <row r="71" spans="1:23" ht="12.75">
      <c r="A71" s="15" t="s">
        <v>423</v>
      </c>
      <c r="B71" s="7" t="s">
        <v>421</v>
      </c>
      <c r="C71" s="15" t="s">
        <v>220</v>
      </c>
      <c r="D71" s="15" t="s">
        <v>1798</v>
      </c>
      <c r="E71" s="15" t="s">
        <v>413</v>
      </c>
      <c r="F71" s="15" t="s">
        <v>721</v>
      </c>
      <c r="G71" s="15" t="s">
        <v>413</v>
      </c>
      <c r="H71" s="15" t="s">
        <v>446</v>
      </c>
      <c r="I71" s="15" t="s">
        <v>413</v>
      </c>
      <c r="K71" s="7" t="s">
        <v>2394</v>
      </c>
      <c r="L71" s="15" t="s">
        <v>146</v>
      </c>
      <c r="M71" s="21" t="s">
        <v>145</v>
      </c>
      <c r="N71" s="21" t="s">
        <v>2324</v>
      </c>
      <c r="O71" s="7" t="s">
        <v>2164</v>
      </c>
      <c r="P71" s="22" t="s">
        <v>1808</v>
      </c>
      <c r="T71" s="15" t="s">
        <v>2320</v>
      </c>
      <c r="U71" s="22">
        <v>5</v>
      </c>
      <c r="V71" s="15" t="s">
        <v>2321</v>
      </c>
      <c r="W71" s="15" t="str">
        <f t="shared" si="1"/>
        <v>1 of 5 collections obtained from individual plants.</v>
      </c>
    </row>
    <row r="72" spans="1:23" ht="12.75">
      <c r="A72" s="15" t="s">
        <v>423</v>
      </c>
      <c r="B72" s="7" t="s">
        <v>421</v>
      </c>
      <c r="C72" s="15" t="s">
        <v>220</v>
      </c>
      <c r="D72" s="15" t="s">
        <v>1798</v>
      </c>
      <c r="E72" s="15" t="s">
        <v>413</v>
      </c>
      <c r="F72" s="15" t="s">
        <v>721</v>
      </c>
      <c r="G72" s="15" t="s">
        <v>413</v>
      </c>
      <c r="H72" s="15" t="s">
        <v>446</v>
      </c>
      <c r="I72" s="15" t="s">
        <v>413</v>
      </c>
      <c r="K72" s="7" t="s">
        <v>2394</v>
      </c>
      <c r="L72" s="15" t="s">
        <v>146</v>
      </c>
      <c r="M72" s="21" t="s">
        <v>145</v>
      </c>
      <c r="N72" s="21" t="s">
        <v>2324</v>
      </c>
      <c r="O72" s="7" t="s">
        <v>2163</v>
      </c>
      <c r="P72" s="22" t="s">
        <v>1808</v>
      </c>
      <c r="T72" s="15" t="s">
        <v>2320</v>
      </c>
      <c r="U72" s="22">
        <v>5</v>
      </c>
      <c r="V72" s="15" t="s">
        <v>2321</v>
      </c>
      <c r="W72" s="15" t="str">
        <f t="shared" si="1"/>
        <v>1 of 5 collections obtained from individual plants.</v>
      </c>
    </row>
    <row r="73" spans="1:23" ht="12.75">
      <c r="A73" s="15" t="s">
        <v>423</v>
      </c>
      <c r="B73" s="7" t="s">
        <v>421</v>
      </c>
      <c r="C73" s="15" t="s">
        <v>220</v>
      </c>
      <c r="D73" s="15" t="s">
        <v>1798</v>
      </c>
      <c r="E73" s="15" t="s">
        <v>413</v>
      </c>
      <c r="F73" s="15" t="s">
        <v>721</v>
      </c>
      <c r="G73" s="15" t="s">
        <v>413</v>
      </c>
      <c r="H73" s="15" t="s">
        <v>446</v>
      </c>
      <c r="I73" s="15" t="s">
        <v>413</v>
      </c>
      <c r="K73" s="7" t="s">
        <v>2394</v>
      </c>
      <c r="L73" s="15" t="s">
        <v>146</v>
      </c>
      <c r="M73" s="21" t="s">
        <v>145</v>
      </c>
      <c r="N73" s="21" t="s">
        <v>2324</v>
      </c>
      <c r="O73" s="7" t="s">
        <v>2162</v>
      </c>
      <c r="P73" s="22" t="s">
        <v>1808</v>
      </c>
      <c r="T73" s="15" t="s">
        <v>2320</v>
      </c>
      <c r="U73" s="22">
        <v>5</v>
      </c>
      <c r="V73" s="15" t="s">
        <v>2321</v>
      </c>
      <c r="W73" s="15" t="str">
        <f t="shared" si="1"/>
        <v>1 of 5 collections obtained from individual plants.</v>
      </c>
    </row>
    <row r="74" spans="1:23" ht="12.75">
      <c r="A74" s="15" t="s">
        <v>423</v>
      </c>
      <c r="B74" s="7" t="s">
        <v>421</v>
      </c>
      <c r="C74" s="15" t="s">
        <v>220</v>
      </c>
      <c r="D74" s="15" t="s">
        <v>1798</v>
      </c>
      <c r="E74" s="15" t="s">
        <v>413</v>
      </c>
      <c r="F74" s="15" t="s">
        <v>721</v>
      </c>
      <c r="G74" s="15" t="s">
        <v>413</v>
      </c>
      <c r="H74" s="15" t="s">
        <v>446</v>
      </c>
      <c r="I74" s="15" t="s">
        <v>413</v>
      </c>
      <c r="K74" s="7" t="s">
        <v>2394</v>
      </c>
      <c r="L74" s="15" t="s">
        <v>146</v>
      </c>
      <c r="M74" s="21" t="s">
        <v>145</v>
      </c>
      <c r="N74" s="21" t="s">
        <v>2324</v>
      </c>
      <c r="O74" s="7" t="s">
        <v>2161</v>
      </c>
      <c r="P74" s="22" t="s">
        <v>1808</v>
      </c>
      <c r="T74" s="15" t="s">
        <v>2320</v>
      </c>
      <c r="U74" s="22">
        <v>5</v>
      </c>
      <c r="V74" s="15" t="s">
        <v>2321</v>
      </c>
      <c r="W74" s="15" t="str">
        <f t="shared" si="1"/>
        <v>1 of 5 collections obtained from individual plants.</v>
      </c>
    </row>
    <row r="75" spans="1:23" ht="12.75">
      <c r="A75" s="15" t="s">
        <v>423</v>
      </c>
      <c r="B75" s="7" t="s">
        <v>421</v>
      </c>
      <c r="C75" s="15" t="s">
        <v>220</v>
      </c>
      <c r="D75" s="15" t="s">
        <v>1798</v>
      </c>
      <c r="E75" s="15" t="s">
        <v>413</v>
      </c>
      <c r="F75" s="15" t="s">
        <v>721</v>
      </c>
      <c r="G75" s="15" t="s">
        <v>413</v>
      </c>
      <c r="H75" s="15" t="s">
        <v>446</v>
      </c>
      <c r="I75" s="15" t="s">
        <v>413</v>
      </c>
      <c r="K75" s="7" t="s">
        <v>2394</v>
      </c>
      <c r="L75" s="15" t="s">
        <v>146</v>
      </c>
      <c r="M75" s="21" t="s">
        <v>145</v>
      </c>
      <c r="N75" s="21" t="s">
        <v>2324</v>
      </c>
      <c r="O75" s="7" t="s">
        <v>2160</v>
      </c>
      <c r="P75" s="22" t="s">
        <v>1808</v>
      </c>
      <c r="T75" s="15" t="s">
        <v>2320</v>
      </c>
      <c r="U75" s="22">
        <v>5</v>
      </c>
      <c r="V75" s="15" t="s">
        <v>2321</v>
      </c>
      <c r="W75" s="15" t="str">
        <f t="shared" si="1"/>
        <v>1 of 5 collections obtained from individual plants.</v>
      </c>
    </row>
    <row r="76" spans="1:23" ht="12.75">
      <c r="A76" s="15" t="s">
        <v>423</v>
      </c>
      <c r="B76" s="7" t="s">
        <v>421</v>
      </c>
      <c r="C76" s="15" t="s">
        <v>221</v>
      </c>
      <c r="D76" s="15" t="s">
        <v>1798</v>
      </c>
      <c r="E76" s="15" t="s">
        <v>413</v>
      </c>
      <c r="F76" s="15" t="s">
        <v>722</v>
      </c>
      <c r="G76" s="15" t="s">
        <v>413</v>
      </c>
      <c r="H76" s="15" t="s">
        <v>447</v>
      </c>
      <c r="I76" s="15" t="s">
        <v>413</v>
      </c>
      <c r="K76" s="7" t="s">
        <v>2393</v>
      </c>
      <c r="L76" s="15" t="s">
        <v>146</v>
      </c>
      <c r="M76" s="21" t="s">
        <v>145</v>
      </c>
      <c r="N76" s="21" t="s">
        <v>2322</v>
      </c>
      <c r="O76" s="7" t="s">
        <v>2159</v>
      </c>
      <c r="P76" s="22" t="s">
        <v>1811</v>
      </c>
      <c r="T76" s="15" t="s">
        <v>2320</v>
      </c>
      <c r="U76" s="22">
        <v>1</v>
      </c>
      <c r="V76" s="15" t="s">
        <v>2321</v>
      </c>
      <c r="W76" s="15" t="str">
        <f t="shared" si="1"/>
        <v>1 of 1 collections obtained from individual plants.</v>
      </c>
    </row>
    <row r="77" spans="1:23" ht="12.75">
      <c r="A77" s="15" t="s">
        <v>423</v>
      </c>
      <c r="B77" s="7" t="s">
        <v>421</v>
      </c>
      <c r="C77" s="15" t="s">
        <v>219</v>
      </c>
      <c r="D77" s="15" t="s">
        <v>1798</v>
      </c>
      <c r="E77" s="15" t="s">
        <v>413</v>
      </c>
      <c r="F77" s="15" t="s">
        <v>722</v>
      </c>
      <c r="G77" s="15" t="s">
        <v>413</v>
      </c>
      <c r="H77" s="15" t="s">
        <v>447</v>
      </c>
      <c r="I77" s="15" t="s">
        <v>413</v>
      </c>
      <c r="K77" s="7" t="s">
        <v>2392</v>
      </c>
      <c r="L77" s="15" t="s">
        <v>146</v>
      </c>
      <c r="M77" s="21" t="s">
        <v>145</v>
      </c>
      <c r="N77" s="21" t="s">
        <v>2322</v>
      </c>
      <c r="O77" s="7" t="s">
        <v>2158</v>
      </c>
      <c r="P77" s="22" t="s">
        <v>1811</v>
      </c>
      <c r="T77" s="15" t="s">
        <v>2320</v>
      </c>
      <c r="U77" s="22">
        <v>1</v>
      </c>
      <c r="V77" s="15" t="s">
        <v>2321</v>
      </c>
      <c r="W77" s="15" t="str">
        <f t="shared" si="1"/>
        <v>1 of 1 collections obtained from individual plants.</v>
      </c>
    </row>
    <row r="78" spans="1:23" ht="12.75">
      <c r="A78" s="15" t="s">
        <v>423</v>
      </c>
      <c r="B78" s="7" t="s">
        <v>421</v>
      </c>
      <c r="C78" s="15" t="s">
        <v>222</v>
      </c>
      <c r="D78" s="15" t="s">
        <v>1798</v>
      </c>
      <c r="E78" s="15" t="s">
        <v>413</v>
      </c>
      <c r="F78" s="15" t="s">
        <v>141</v>
      </c>
      <c r="G78" s="15" t="s">
        <v>413</v>
      </c>
      <c r="H78" s="15" t="s">
        <v>142</v>
      </c>
      <c r="I78" s="15" t="s">
        <v>413</v>
      </c>
      <c r="J78" s="15" t="s">
        <v>456</v>
      </c>
      <c r="K78" s="7" t="s">
        <v>2391</v>
      </c>
      <c r="L78" s="15" t="s">
        <v>146</v>
      </c>
      <c r="M78" s="21" t="s">
        <v>145</v>
      </c>
      <c r="N78" s="21" t="s">
        <v>2323</v>
      </c>
      <c r="O78" s="7" t="s">
        <v>2157</v>
      </c>
      <c r="P78" s="22" t="s">
        <v>1811</v>
      </c>
      <c r="T78" s="15" t="s">
        <v>2320</v>
      </c>
      <c r="U78" s="22">
        <v>2</v>
      </c>
      <c r="V78" s="15" t="s">
        <v>2321</v>
      </c>
      <c r="W78" s="15" t="str">
        <f t="shared" si="1"/>
        <v>1 of 2 collections obtained from individual plants.</v>
      </c>
    </row>
    <row r="79" spans="1:23" ht="12.75">
      <c r="A79" s="15" t="s">
        <v>423</v>
      </c>
      <c r="B79" s="7" t="s">
        <v>421</v>
      </c>
      <c r="C79" s="15" t="s">
        <v>222</v>
      </c>
      <c r="D79" s="15" t="s">
        <v>1798</v>
      </c>
      <c r="E79" s="15" t="s">
        <v>413</v>
      </c>
      <c r="F79" s="15" t="s">
        <v>141</v>
      </c>
      <c r="G79" s="15" t="s">
        <v>413</v>
      </c>
      <c r="H79" s="15" t="s">
        <v>142</v>
      </c>
      <c r="I79" s="15" t="s">
        <v>413</v>
      </c>
      <c r="J79" s="15" t="s">
        <v>456</v>
      </c>
      <c r="K79" s="7" t="s">
        <v>2391</v>
      </c>
      <c r="L79" s="15" t="s">
        <v>146</v>
      </c>
      <c r="M79" s="21" t="s">
        <v>145</v>
      </c>
      <c r="N79" s="21" t="s">
        <v>2323</v>
      </c>
      <c r="O79" s="7" t="s">
        <v>2156</v>
      </c>
      <c r="P79" s="22" t="s">
        <v>1811</v>
      </c>
      <c r="T79" s="15" t="s">
        <v>2320</v>
      </c>
      <c r="U79" s="22">
        <v>2</v>
      </c>
      <c r="V79" s="15" t="s">
        <v>2321</v>
      </c>
      <c r="W79" s="15" t="str">
        <f t="shared" si="1"/>
        <v>1 of 2 collections obtained from individual plants.</v>
      </c>
    </row>
    <row r="80" spans="1:23" ht="12.75">
      <c r="A80" s="15" t="s">
        <v>423</v>
      </c>
      <c r="B80" s="7" t="s">
        <v>421</v>
      </c>
      <c r="C80" s="15" t="s">
        <v>223</v>
      </c>
      <c r="D80" s="15" t="s">
        <v>1798</v>
      </c>
      <c r="E80" s="15" t="s">
        <v>413</v>
      </c>
      <c r="F80" s="15" t="s">
        <v>141</v>
      </c>
      <c r="G80" s="15" t="s">
        <v>413</v>
      </c>
      <c r="H80" s="15" t="s">
        <v>142</v>
      </c>
      <c r="I80" s="15" t="s">
        <v>413</v>
      </c>
      <c r="J80" s="15" t="s">
        <v>456</v>
      </c>
      <c r="K80" s="7" t="s">
        <v>2390</v>
      </c>
      <c r="L80" s="15" t="s">
        <v>146</v>
      </c>
      <c r="M80" s="21" t="s">
        <v>145</v>
      </c>
      <c r="N80" s="21" t="s">
        <v>2322</v>
      </c>
      <c r="O80" s="7" t="s">
        <v>2155</v>
      </c>
      <c r="P80" s="22" t="s">
        <v>1811</v>
      </c>
      <c r="T80" s="15" t="s">
        <v>2320</v>
      </c>
      <c r="U80" s="22">
        <v>1</v>
      </c>
      <c r="V80" s="15" t="s">
        <v>2321</v>
      </c>
      <c r="W80" s="15" t="str">
        <f t="shared" si="1"/>
        <v>1 of 1 collections obtained from individual plants.</v>
      </c>
    </row>
    <row r="81" spans="1:23" ht="12.75">
      <c r="A81" s="15" t="s">
        <v>423</v>
      </c>
      <c r="B81" s="7" t="s">
        <v>421</v>
      </c>
      <c r="C81" s="15" t="s">
        <v>224</v>
      </c>
      <c r="D81" s="15" t="s">
        <v>1798</v>
      </c>
      <c r="E81" s="15" t="s">
        <v>413</v>
      </c>
      <c r="F81" s="15" t="s">
        <v>143</v>
      </c>
      <c r="G81" s="15" t="s">
        <v>413</v>
      </c>
      <c r="H81" s="15" t="s">
        <v>723</v>
      </c>
      <c r="I81" s="15" t="s">
        <v>413</v>
      </c>
      <c r="J81" s="15" t="s">
        <v>456</v>
      </c>
      <c r="K81" s="7" t="s">
        <v>2389</v>
      </c>
      <c r="L81" s="15" t="s">
        <v>146</v>
      </c>
      <c r="M81" s="21" t="s">
        <v>145</v>
      </c>
      <c r="N81" s="21" t="s">
        <v>2322</v>
      </c>
      <c r="O81" s="7" t="s">
        <v>2154</v>
      </c>
      <c r="P81" s="22" t="s">
        <v>1816</v>
      </c>
      <c r="T81" s="15" t="s">
        <v>2320</v>
      </c>
      <c r="U81" s="22">
        <v>1</v>
      </c>
      <c r="V81" s="15" t="s">
        <v>2321</v>
      </c>
      <c r="W81" s="15" t="str">
        <f t="shared" si="1"/>
        <v>1 of 1 collections obtained from individual plants.</v>
      </c>
    </row>
    <row r="82" spans="1:23" ht="12.75">
      <c r="A82" s="15" t="s">
        <v>424</v>
      </c>
      <c r="B82" s="7" t="s">
        <v>421</v>
      </c>
      <c r="C82" s="15" t="s">
        <v>225</v>
      </c>
      <c r="D82" s="15" t="s">
        <v>724</v>
      </c>
      <c r="E82" s="15" t="s">
        <v>413</v>
      </c>
      <c r="F82" s="15" t="s">
        <v>725</v>
      </c>
      <c r="G82" s="15" t="s">
        <v>413</v>
      </c>
      <c r="H82" s="15" t="s">
        <v>726</v>
      </c>
      <c r="I82" s="15" t="s">
        <v>413</v>
      </c>
      <c r="J82" s="15" t="s">
        <v>457</v>
      </c>
      <c r="K82" s="7" t="s">
        <v>2388</v>
      </c>
      <c r="L82" s="15" t="s">
        <v>146</v>
      </c>
      <c r="M82" s="21" t="s">
        <v>145</v>
      </c>
      <c r="N82" s="21" t="s">
        <v>2327</v>
      </c>
      <c r="O82" s="7" t="s">
        <v>2153</v>
      </c>
      <c r="P82" s="22" t="s">
        <v>1818</v>
      </c>
      <c r="T82" s="15" t="s">
        <v>2320</v>
      </c>
      <c r="U82" s="22">
        <v>6</v>
      </c>
      <c r="V82" s="15" t="s">
        <v>2321</v>
      </c>
      <c r="W82" s="15" t="str">
        <f t="shared" si="1"/>
        <v>1 of 6 collections obtained from individual plants.</v>
      </c>
    </row>
    <row r="83" spans="1:23" ht="12.75">
      <c r="A83" s="15" t="s">
        <v>424</v>
      </c>
      <c r="B83" s="7" t="s">
        <v>421</v>
      </c>
      <c r="C83" s="15" t="s">
        <v>225</v>
      </c>
      <c r="D83" s="15" t="s">
        <v>724</v>
      </c>
      <c r="E83" s="15" t="s">
        <v>413</v>
      </c>
      <c r="F83" s="15" t="s">
        <v>725</v>
      </c>
      <c r="G83" s="15" t="s">
        <v>413</v>
      </c>
      <c r="H83" s="15" t="s">
        <v>726</v>
      </c>
      <c r="I83" s="15" t="s">
        <v>413</v>
      </c>
      <c r="J83" s="15" t="s">
        <v>457</v>
      </c>
      <c r="K83" s="7" t="s">
        <v>2388</v>
      </c>
      <c r="L83" s="15" t="s">
        <v>146</v>
      </c>
      <c r="M83" s="21" t="s">
        <v>145</v>
      </c>
      <c r="N83" s="21" t="s">
        <v>2327</v>
      </c>
      <c r="O83" s="7" t="s">
        <v>2152</v>
      </c>
      <c r="P83" s="22" t="s">
        <v>1818</v>
      </c>
      <c r="T83" s="15" t="s">
        <v>2320</v>
      </c>
      <c r="U83" s="22">
        <v>6</v>
      </c>
      <c r="V83" s="15" t="s">
        <v>2321</v>
      </c>
      <c r="W83" s="15" t="str">
        <f t="shared" si="1"/>
        <v>1 of 6 collections obtained from individual plants.</v>
      </c>
    </row>
    <row r="84" spans="1:23" ht="12.75">
      <c r="A84" s="15" t="s">
        <v>424</v>
      </c>
      <c r="B84" s="7" t="s">
        <v>421</v>
      </c>
      <c r="C84" s="15" t="s">
        <v>225</v>
      </c>
      <c r="D84" s="15" t="s">
        <v>724</v>
      </c>
      <c r="E84" s="15" t="s">
        <v>413</v>
      </c>
      <c r="F84" s="15" t="s">
        <v>725</v>
      </c>
      <c r="G84" s="15" t="s">
        <v>413</v>
      </c>
      <c r="H84" s="15" t="s">
        <v>726</v>
      </c>
      <c r="I84" s="15" t="s">
        <v>413</v>
      </c>
      <c r="J84" s="15" t="s">
        <v>457</v>
      </c>
      <c r="K84" s="7" t="s">
        <v>2388</v>
      </c>
      <c r="L84" s="15" t="s">
        <v>146</v>
      </c>
      <c r="M84" s="21" t="s">
        <v>145</v>
      </c>
      <c r="N84" s="21" t="s">
        <v>2327</v>
      </c>
      <c r="O84" s="7" t="s">
        <v>2151</v>
      </c>
      <c r="P84" s="22" t="s">
        <v>1818</v>
      </c>
      <c r="T84" s="15" t="s">
        <v>2320</v>
      </c>
      <c r="U84" s="22">
        <v>6</v>
      </c>
      <c r="V84" s="15" t="s">
        <v>2321</v>
      </c>
      <c r="W84" s="15" t="str">
        <f t="shared" si="1"/>
        <v>1 of 6 collections obtained from individual plants.</v>
      </c>
    </row>
    <row r="85" spans="1:23" ht="12.75">
      <c r="A85" s="15" t="s">
        <v>424</v>
      </c>
      <c r="B85" s="7" t="s">
        <v>421</v>
      </c>
      <c r="C85" s="15" t="s">
        <v>225</v>
      </c>
      <c r="D85" s="15" t="s">
        <v>724</v>
      </c>
      <c r="E85" s="15" t="s">
        <v>413</v>
      </c>
      <c r="F85" s="15" t="s">
        <v>725</v>
      </c>
      <c r="G85" s="15" t="s">
        <v>413</v>
      </c>
      <c r="H85" s="15" t="s">
        <v>726</v>
      </c>
      <c r="I85" s="15" t="s">
        <v>413</v>
      </c>
      <c r="J85" s="15" t="s">
        <v>457</v>
      </c>
      <c r="K85" s="7" t="s">
        <v>2388</v>
      </c>
      <c r="L85" s="15" t="s">
        <v>146</v>
      </c>
      <c r="M85" s="21" t="s">
        <v>145</v>
      </c>
      <c r="N85" s="21" t="s">
        <v>2327</v>
      </c>
      <c r="O85" s="7" t="s">
        <v>2150</v>
      </c>
      <c r="P85" s="22" t="s">
        <v>1818</v>
      </c>
      <c r="T85" s="15" t="s">
        <v>2320</v>
      </c>
      <c r="U85" s="22">
        <v>6</v>
      </c>
      <c r="V85" s="15" t="s">
        <v>2321</v>
      </c>
      <c r="W85" s="15" t="str">
        <f t="shared" si="1"/>
        <v>1 of 6 collections obtained from individual plants.</v>
      </c>
    </row>
    <row r="86" spans="1:23" ht="12.75">
      <c r="A86" s="15" t="s">
        <v>424</v>
      </c>
      <c r="B86" s="7" t="s">
        <v>421</v>
      </c>
      <c r="C86" s="15" t="s">
        <v>225</v>
      </c>
      <c r="D86" s="15" t="s">
        <v>724</v>
      </c>
      <c r="E86" s="15" t="s">
        <v>413</v>
      </c>
      <c r="F86" s="15" t="s">
        <v>725</v>
      </c>
      <c r="G86" s="15" t="s">
        <v>413</v>
      </c>
      <c r="H86" s="15" t="s">
        <v>726</v>
      </c>
      <c r="I86" s="15" t="s">
        <v>413</v>
      </c>
      <c r="J86" s="15" t="s">
        <v>457</v>
      </c>
      <c r="K86" s="7" t="s">
        <v>2388</v>
      </c>
      <c r="L86" s="15" t="s">
        <v>146</v>
      </c>
      <c r="M86" s="21" t="s">
        <v>145</v>
      </c>
      <c r="N86" s="21" t="s">
        <v>2327</v>
      </c>
      <c r="O86" s="7" t="s">
        <v>2149</v>
      </c>
      <c r="P86" s="22" t="s">
        <v>1818</v>
      </c>
      <c r="T86" s="15" t="s">
        <v>2320</v>
      </c>
      <c r="U86" s="22">
        <v>6</v>
      </c>
      <c r="V86" s="15" t="s">
        <v>2321</v>
      </c>
      <c r="W86" s="15" t="str">
        <f t="shared" si="1"/>
        <v>1 of 6 collections obtained from individual plants.</v>
      </c>
    </row>
    <row r="87" spans="1:23" ht="12.75">
      <c r="A87" s="15" t="s">
        <v>424</v>
      </c>
      <c r="B87" s="7" t="s">
        <v>421</v>
      </c>
      <c r="C87" s="15" t="s">
        <v>225</v>
      </c>
      <c r="D87" s="15" t="s">
        <v>724</v>
      </c>
      <c r="E87" s="15" t="s">
        <v>413</v>
      </c>
      <c r="F87" s="15" t="s">
        <v>725</v>
      </c>
      <c r="G87" s="15" t="s">
        <v>413</v>
      </c>
      <c r="H87" s="15" t="s">
        <v>726</v>
      </c>
      <c r="I87" s="15" t="s">
        <v>413</v>
      </c>
      <c r="J87" s="15" t="s">
        <v>457</v>
      </c>
      <c r="K87" s="7" t="s">
        <v>2388</v>
      </c>
      <c r="L87" s="15" t="s">
        <v>146</v>
      </c>
      <c r="M87" s="21" t="s">
        <v>145</v>
      </c>
      <c r="N87" s="21" t="s">
        <v>2327</v>
      </c>
      <c r="O87" s="7" t="s">
        <v>2148</v>
      </c>
      <c r="P87" s="22" t="s">
        <v>1818</v>
      </c>
      <c r="T87" s="15" t="s">
        <v>2320</v>
      </c>
      <c r="U87" s="22">
        <v>6</v>
      </c>
      <c r="V87" s="15" t="s">
        <v>2321</v>
      </c>
      <c r="W87" s="15" t="str">
        <f t="shared" si="1"/>
        <v>1 of 6 collections obtained from individual plants.</v>
      </c>
    </row>
    <row r="88" spans="1:23" ht="12.75">
      <c r="A88" s="15" t="s">
        <v>424</v>
      </c>
      <c r="B88" s="7" t="s">
        <v>421</v>
      </c>
      <c r="C88" s="15" t="s">
        <v>226</v>
      </c>
      <c r="D88" s="15" t="s">
        <v>724</v>
      </c>
      <c r="E88" s="15" t="s">
        <v>413</v>
      </c>
      <c r="F88" s="15" t="s">
        <v>725</v>
      </c>
      <c r="G88" s="15" t="s">
        <v>413</v>
      </c>
      <c r="H88" s="15" t="s">
        <v>726</v>
      </c>
      <c r="I88" s="15" t="s">
        <v>413</v>
      </c>
      <c r="J88" s="15" t="s">
        <v>457</v>
      </c>
      <c r="K88" s="7" t="s">
        <v>2387</v>
      </c>
      <c r="L88" s="15" t="s">
        <v>146</v>
      </c>
      <c r="M88" s="21" t="s">
        <v>145</v>
      </c>
      <c r="N88" s="21" t="s">
        <v>2322</v>
      </c>
      <c r="O88" s="7" t="s">
        <v>2147</v>
      </c>
      <c r="P88" s="22" t="s">
        <v>1818</v>
      </c>
      <c r="T88" s="15" t="s">
        <v>2320</v>
      </c>
      <c r="U88" s="22">
        <v>1</v>
      </c>
      <c r="V88" s="15" t="s">
        <v>2321</v>
      </c>
      <c r="W88" s="15" t="str">
        <f t="shared" si="1"/>
        <v>1 of 1 collections obtained from individual plants.</v>
      </c>
    </row>
    <row r="89" spans="1:23" ht="12.75">
      <c r="A89" s="15" t="s">
        <v>424</v>
      </c>
      <c r="B89" s="7" t="s">
        <v>421</v>
      </c>
      <c r="C89" s="17" t="s">
        <v>227</v>
      </c>
      <c r="D89" s="15" t="s">
        <v>724</v>
      </c>
      <c r="E89" s="15" t="s">
        <v>413</v>
      </c>
      <c r="F89" s="15" t="s">
        <v>725</v>
      </c>
      <c r="G89" s="15" t="s">
        <v>413</v>
      </c>
      <c r="H89" s="15" t="s">
        <v>726</v>
      </c>
      <c r="I89" s="15" t="s">
        <v>413</v>
      </c>
      <c r="J89" s="15" t="s">
        <v>457</v>
      </c>
      <c r="K89" s="7" t="s">
        <v>2386</v>
      </c>
      <c r="L89" s="15" t="s">
        <v>146</v>
      </c>
      <c r="M89" s="21" t="s">
        <v>145</v>
      </c>
      <c r="N89" s="21" t="s">
        <v>2322</v>
      </c>
      <c r="O89" s="7" t="s">
        <v>2146</v>
      </c>
      <c r="P89" s="22" t="s">
        <v>1818</v>
      </c>
      <c r="T89" s="15" t="s">
        <v>2320</v>
      </c>
      <c r="U89" s="22">
        <v>1</v>
      </c>
      <c r="V89" s="15" t="s">
        <v>2321</v>
      </c>
      <c r="W89" s="15" t="str">
        <f t="shared" si="1"/>
        <v>1 of 1 collections obtained from individual plants.</v>
      </c>
    </row>
    <row r="90" spans="1:23" ht="12.75">
      <c r="A90" s="15" t="s">
        <v>424</v>
      </c>
      <c r="B90" s="7" t="s">
        <v>421</v>
      </c>
      <c r="C90" s="15" t="s">
        <v>225</v>
      </c>
      <c r="D90" s="15" t="s">
        <v>724</v>
      </c>
      <c r="E90" s="15" t="s">
        <v>413</v>
      </c>
      <c r="F90" s="15" t="s">
        <v>727</v>
      </c>
      <c r="G90" s="15" t="s">
        <v>413</v>
      </c>
      <c r="H90" s="15" t="s">
        <v>728</v>
      </c>
      <c r="I90" s="15" t="s">
        <v>413</v>
      </c>
      <c r="J90" s="15" t="s">
        <v>457</v>
      </c>
      <c r="K90" s="7" t="s">
        <v>2385</v>
      </c>
      <c r="L90" s="15" t="s">
        <v>146</v>
      </c>
      <c r="M90" s="21" t="s">
        <v>145</v>
      </c>
      <c r="N90" s="21" t="s">
        <v>2324</v>
      </c>
      <c r="O90" s="7" t="s">
        <v>2145</v>
      </c>
      <c r="P90" s="22" t="s">
        <v>1818</v>
      </c>
      <c r="T90" s="15" t="s">
        <v>2320</v>
      </c>
      <c r="U90" s="22">
        <v>5</v>
      </c>
      <c r="V90" s="15" t="s">
        <v>2321</v>
      </c>
      <c r="W90" s="15" t="str">
        <f t="shared" si="1"/>
        <v>1 of 5 collections obtained from individual plants.</v>
      </c>
    </row>
    <row r="91" spans="1:23" ht="12.75">
      <c r="A91" s="15" t="s">
        <v>424</v>
      </c>
      <c r="B91" s="7" t="s">
        <v>421</v>
      </c>
      <c r="C91" s="15" t="s">
        <v>225</v>
      </c>
      <c r="D91" s="15" t="s">
        <v>724</v>
      </c>
      <c r="E91" s="15" t="s">
        <v>413</v>
      </c>
      <c r="F91" s="15" t="s">
        <v>727</v>
      </c>
      <c r="G91" s="15" t="s">
        <v>413</v>
      </c>
      <c r="H91" s="15" t="s">
        <v>728</v>
      </c>
      <c r="I91" s="15" t="s">
        <v>413</v>
      </c>
      <c r="J91" s="15" t="s">
        <v>457</v>
      </c>
      <c r="K91" s="7" t="s">
        <v>2385</v>
      </c>
      <c r="L91" s="15" t="s">
        <v>146</v>
      </c>
      <c r="M91" s="21" t="s">
        <v>145</v>
      </c>
      <c r="N91" s="21" t="s">
        <v>2324</v>
      </c>
      <c r="O91" s="7" t="s">
        <v>2144</v>
      </c>
      <c r="P91" s="22" t="s">
        <v>1818</v>
      </c>
      <c r="T91" s="15" t="s">
        <v>2320</v>
      </c>
      <c r="U91" s="22">
        <v>5</v>
      </c>
      <c r="V91" s="15" t="s">
        <v>2321</v>
      </c>
      <c r="W91" s="15" t="str">
        <f t="shared" si="1"/>
        <v>1 of 5 collections obtained from individual plants.</v>
      </c>
    </row>
    <row r="92" spans="1:23" ht="12.75">
      <c r="A92" s="15" t="s">
        <v>424</v>
      </c>
      <c r="B92" s="7" t="s">
        <v>421</v>
      </c>
      <c r="C92" s="15" t="s">
        <v>225</v>
      </c>
      <c r="D92" s="15" t="s">
        <v>724</v>
      </c>
      <c r="E92" s="15" t="s">
        <v>413</v>
      </c>
      <c r="F92" s="15" t="s">
        <v>727</v>
      </c>
      <c r="G92" s="15" t="s">
        <v>413</v>
      </c>
      <c r="H92" s="15" t="s">
        <v>728</v>
      </c>
      <c r="I92" s="15" t="s">
        <v>413</v>
      </c>
      <c r="J92" s="15" t="s">
        <v>457</v>
      </c>
      <c r="K92" s="7" t="s">
        <v>2385</v>
      </c>
      <c r="L92" s="15" t="s">
        <v>146</v>
      </c>
      <c r="M92" s="21" t="s">
        <v>145</v>
      </c>
      <c r="N92" s="21" t="s">
        <v>2324</v>
      </c>
      <c r="O92" s="7" t="s">
        <v>2143</v>
      </c>
      <c r="P92" s="22" t="s">
        <v>1818</v>
      </c>
      <c r="T92" s="15" t="s">
        <v>2320</v>
      </c>
      <c r="U92" s="22">
        <v>5</v>
      </c>
      <c r="V92" s="15" t="s">
        <v>2321</v>
      </c>
      <c r="W92" s="15" t="str">
        <f t="shared" si="1"/>
        <v>1 of 5 collections obtained from individual plants.</v>
      </c>
    </row>
    <row r="93" spans="1:23" ht="12.75">
      <c r="A93" s="15" t="s">
        <v>424</v>
      </c>
      <c r="B93" s="7" t="s">
        <v>421</v>
      </c>
      <c r="C93" s="15" t="s">
        <v>225</v>
      </c>
      <c r="D93" s="15" t="s">
        <v>724</v>
      </c>
      <c r="E93" s="15" t="s">
        <v>413</v>
      </c>
      <c r="F93" s="15" t="s">
        <v>727</v>
      </c>
      <c r="G93" s="15" t="s">
        <v>413</v>
      </c>
      <c r="H93" s="15" t="s">
        <v>728</v>
      </c>
      <c r="I93" s="15" t="s">
        <v>413</v>
      </c>
      <c r="J93" s="15" t="s">
        <v>457</v>
      </c>
      <c r="K93" s="7" t="s">
        <v>2385</v>
      </c>
      <c r="L93" s="15" t="s">
        <v>146</v>
      </c>
      <c r="M93" s="21" t="s">
        <v>145</v>
      </c>
      <c r="N93" s="21" t="s">
        <v>2324</v>
      </c>
      <c r="O93" s="7" t="s">
        <v>2142</v>
      </c>
      <c r="P93" s="22" t="s">
        <v>1818</v>
      </c>
      <c r="T93" s="15" t="s">
        <v>2320</v>
      </c>
      <c r="U93" s="22">
        <v>5</v>
      </c>
      <c r="V93" s="15" t="s">
        <v>2321</v>
      </c>
      <c r="W93" s="15" t="str">
        <f t="shared" si="1"/>
        <v>1 of 5 collections obtained from individual plants.</v>
      </c>
    </row>
    <row r="94" spans="1:23" ht="12.75">
      <c r="A94" s="15" t="s">
        <v>424</v>
      </c>
      <c r="B94" s="7" t="s">
        <v>421</v>
      </c>
      <c r="C94" s="15" t="s">
        <v>225</v>
      </c>
      <c r="D94" s="15" t="s">
        <v>724</v>
      </c>
      <c r="E94" s="15" t="s">
        <v>413</v>
      </c>
      <c r="F94" s="15" t="s">
        <v>727</v>
      </c>
      <c r="G94" s="15" t="s">
        <v>413</v>
      </c>
      <c r="H94" s="15" t="s">
        <v>728</v>
      </c>
      <c r="I94" s="15" t="s">
        <v>413</v>
      </c>
      <c r="J94" s="15" t="s">
        <v>457</v>
      </c>
      <c r="K94" s="7" t="s">
        <v>2385</v>
      </c>
      <c r="L94" s="15" t="s">
        <v>146</v>
      </c>
      <c r="M94" s="21" t="s">
        <v>145</v>
      </c>
      <c r="N94" s="21" t="s">
        <v>2324</v>
      </c>
      <c r="O94" s="7" t="s">
        <v>2141</v>
      </c>
      <c r="P94" s="22" t="s">
        <v>1818</v>
      </c>
      <c r="T94" s="15" t="s">
        <v>2320</v>
      </c>
      <c r="U94" s="22">
        <v>5</v>
      </c>
      <c r="V94" s="15" t="s">
        <v>2321</v>
      </c>
      <c r="W94" s="15" t="str">
        <f t="shared" si="1"/>
        <v>1 of 5 collections obtained from individual plants.</v>
      </c>
    </row>
    <row r="95" spans="1:23" ht="12.75">
      <c r="A95" s="15" t="s">
        <v>424</v>
      </c>
      <c r="B95" s="7" t="s">
        <v>421</v>
      </c>
      <c r="C95" s="15" t="s">
        <v>219</v>
      </c>
      <c r="D95" s="15" t="s">
        <v>724</v>
      </c>
      <c r="E95" s="15" t="s">
        <v>413</v>
      </c>
      <c r="F95" s="15" t="s">
        <v>729</v>
      </c>
      <c r="G95" s="15" t="s">
        <v>413</v>
      </c>
      <c r="H95" s="15" t="s">
        <v>730</v>
      </c>
      <c r="I95" s="15" t="s">
        <v>413</v>
      </c>
      <c r="K95" s="7" t="s">
        <v>2384</v>
      </c>
      <c r="L95" s="15" t="s">
        <v>146</v>
      </c>
      <c r="M95" s="21" t="s">
        <v>145</v>
      </c>
      <c r="N95" s="21" t="s">
        <v>2322</v>
      </c>
      <c r="O95" s="7" t="s">
        <v>2140</v>
      </c>
      <c r="P95" s="22" t="s">
        <v>1818</v>
      </c>
      <c r="T95" s="15" t="s">
        <v>2320</v>
      </c>
      <c r="U95" s="22">
        <v>1</v>
      </c>
      <c r="V95" s="15" t="s">
        <v>2321</v>
      </c>
      <c r="W95" s="15" t="str">
        <f t="shared" si="1"/>
        <v>1 of 1 collections obtained from individual plants.</v>
      </c>
    </row>
    <row r="96" spans="1:23" ht="12.75">
      <c r="A96" s="15" t="s">
        <v>424</v>
      </c>
      <c r="B96" s="7" t="s">
        <v>421</v>
      </c>
      <c r="C96" s="15" t="s">
        <v>228</v>
      </c>
      <c r="D96" s="15" t="s">
        <v>724</v>
      </c>
      <c r="E96" s="15" t="s">
        <v>413</v>
      </c>
      <c r="F96" s="15" t="s">
        <v>729</v>
      </c>
      <c r="G96" s="15" t="s">
        <v>413</v>
      </c>
      <c r="H96" s="15" t="s">
        <v>730</v>
      </c>
      <c r="I96" s="15" t="s">
        <v>413</v>
      </c>
      <c r="K96" s="7" t="s">
        <v>2383</v>
      </c>
      <c r="L96" s="15" t="s">
        <v>146</v>
      </c>
      <c r="M96" s="21" t="s">
        <v>145</v>
      </c>
      <c r="N96" s="21" t="s">
        <v>2322</v>
      </c>
      <c r="O96" s="7" t="s">
        <v>2139</v>
      </c>
      <c r="P96" s="22" t="s">
        <v>1818</v>
      </c>
      <c r="T96" s="15" t="s">
        <v>2320</v>
      </c>
      <c r="U96" s="22">
        <v>1</v>
      </c>
      <c r="V96" s="15" t="s">
        <v>2321</v>
      </c>
      <c r="W96" s="15" t="str">
        <f t="shared" si="1"/>
        <v>1 of 1 collections obtained from individual plants.</v>
      </c>
    </row>
    <row r="97" spans="1:23" ht="12.75">
      <c r="A97" s="15" t="s">
        <v>424</v>
      </c>
      <c r="B97" s="7" t="s">
        <v>421</v>
      </c>
      <c r="C97" s="15" t="s">
        <v>229</v>
      </c>
      <c r="D97" s="15" t="s">
        <v>724</v>
      </c>
      <c r="E97" s="15" t="s">
        <v>413</v>
      </c>
      <c r="F97" s="15" t="s">
        <v>731</v>
      </c>
      <c r="G97" s="15" t="s">
        <v>413</v>
      </c>
      <c r="H97" s="15" t="s">
        <v>732</v>
      </c>
      <c r="I97" s="15" t="s">
        <v>413</v>
      </c>
      <c r="J97" s="15" t="s">
        <v>458</v>
      </c>
      <c r="K97" s="7" t="s">
        <v>2382</v>
      </c>
      <c r="L97" s="15" t="s">
        <v>146</v>
      </c>
      <c r="M97" s="21" t="s">
        <v>145</v>
      </c>
      <c r="N97" s="21" t="s">
        <v>2324</v>
      </c>
      <c r="O97" s="7" t="s">
        <v>2138</v>
      </c>
      <c r="P97" s="22" t="s">
        <v>1833</v>
      </c>
      <c r="T97" s="15" t="s">
        <v>2320</v>
      </c>
      <c r="U97" s="22">
        <v>5</v>
      </c>
      <c r="V97" s="15" t="s">
        <v>2321</v>
      </c>
      <c r="W97" s="15" t="str">
        <f t="shared" si="1"/>
        <v>1 of 5 collections obtained from individual plants.</v>
      </c>
    </row>
    <row r="98" spans="1:23" ht="12.75">
      <c r="A98" s="15" t="s">
        <v>424</v>
      </c>
      <c r="B98" s="7" t="s">
        <v>421</v>
      </c>
      <c r="C98" s="15" t="s">
        <v>229</v>
      </c>
      <c r="D98" s="15" t="s">
        <v>724</v>
      </c>
      <c r="E98" s="15" t="s">
        <v>413</v>
      </c>
      <c r="F98" s="15" t="s">
        <v>731</v>
      </c>
      <c r="G98" s="15" t="s">
        <v>413</v>
      </c>
      <c r="H98" s="15" t="s">
        <v>732</v>
      </c>
      <c r="I98" s="15" t="s">
        <v>413</v>
      </c>
      <c r="J98" s="15" t="s">
        <v>458</v>
      </c>
      <c r="K98" s="7" t="s">
        <v>2382</v>
      </c>
      <c r="L98" s="15" t="s">
        <v>146</v>
      </c>
      <c r="M98" s="21" t="s">
        <v>145</v>
      </c>
      <c r="N98" s="21" t="s">
        <v>2324</v>
      </c>
      <c r="O98" s="7" t="s">
        <v>2137</v>
      </c>
      <c r="P98" s="22" t="s">
        <v>1833</v>
      </c>
      <c r="T98" s="15" t="s">
        <v>2320</v>
      </c>
      <c r="U98" s="22">
        <v>5</v>
      </c>
      <c r="V98" s="15" t="s">
        <v>2321</v>
      </c>
      <c r="W98" s="15" t="str">
        <f t="shared" si="1"/>
        <v>1 of 5 collections obtained from individual plants.</v>
      </c>
    </row>
    <row r="99" spans="1:23" ht="12.75">
      <c r="A99" s="15" t="s">
        <v>424</v>
      </c>
      <c r="B99" s="7" t="s">
        <v>421</v>
      </c>
      <c r="C99" s="15" t="s">
        <v>229</v>
      </c>
      <c r="D99" s="15" t="s">
        <v>724</v>
      </c>
      <c r="E99" s="15" t="s">
        <v>413</v>
      </c>
      <c r="F99" s="15" t="s">
        <v>731</v>
      </c>
      <c r="G99" s="15" t="s">
        <v>413</v>
      </c>
      <c r="H99" s="15" t="s">
        <v>732</v>
      </c>
      <c r="I99" s="15" t="s">
        <v>413</v>
      </c>
      <c r="J99" s="15" t="s">
        <v>458</v>
      </c>
      <c r="K99" s="7" t="s">
        <v>2382</v>
      </c>
      <c r="L99" s="15" t="s">
        <v>146</v>
      </c>
      <c r="M99" s="21" t="s">
        <v>145</v>
      </c>
      <c r="N99" s="21" t="s">
        <v>2324</v>
      </c>
      <c r="O99" s="7" t="s">
        <v>2136</v>
      </c>
      <c r="P99" s="22" t="s">
        <v>1833</v>
      </c>
      <c r="T99" s="15" t="s">
        <v>2320</v>
      </c>
      <c r="U99" s="22">
        <v>5</v>
      </c>
      <c r="V99" s="15" t="s">
        <v>2321</v>
      </c>
      <c r="W99" s="15" t="str">
        <f t="shared" si="1"/>
        <v>1 of 5 collections obtained from individual plants.</v>
      </c>
    </row>
    <row r="100" spans="1:23" ht="12.75">
      <c r="A100" s="15" t="s">
        <v>424</v>
      </c>
      <c r="B100" s="7" t="s">
        <v>421</v>
      </c>
      <c r="C100" s="15" t="s">
        <v>229</v>
      </c>
      <c r="D100" s="15" t="s">
        <v>724</v>
      </c>
      <c r="E100" s="15" t="s">
        <v>413</v>
      </c>
      <c r="F100" s="15" t="s">
        <v>731</v>
      </c>
      <c r="G100" s="15" t="s">
        <v>413</v>
      </c>
      <c r="H100" s="15" t="s">
        <v>732</v>
      </c>
      <c r="I100" s="15" t="s">
        <v>413</v>
      </c>
      <c r="J100" s="15" t="s">
        <v>458</v>
      </c>
      <c r="K100" s="7" t="s">
        <v>2382</v>
      </c>
      <c r="L100" s="15" t="s">
        <v>146</v>
      </c>
      <c r="M100" s="21" t="s">
        <v>145</v>
      </c>
      <c r="N100" s="21" t="s">
        <v>2324</v>
      </c>
      <c r="O100" s="7" t="s">
        <v>2135</v>
      </c>
      <c r="P100" s="22" t="s">
        <v>1833</v>
      </c>
      <c r="T100" s="15" t="s">
        <v>2320</v>
      </c>
      <c r="U100" s="22">
        <v>5</v>
      </c>
      <c r="V100" s="15" t="s">
        <v>2321</v>
      </c>
      <c r="W100" s="15" t="str">
        <f t="shared" si="1"/>
        <v>1 of 5 collections obtained from individual plants.</v>
      </c>
    </row>
    <row r="101" spans="1:23" ht="12.75">
      <c r="A101" s="15" t="s">
        <v>424</v>
      </c>
      <c r="B101" s="7" t="s">
        <v>421</v>
      </c>
      <c r="C101" s="15" t="s">
        <v>229</v>
      </c>
      <c r="D101" s="15" t="s">
        <v>724</v>
      </c>
      <c r="E101" s="15" t="s">
        <v>413</v>
      </c>
      <c r="F101" s="15" t="s">
        <v>731</v>
      </c>
      <c r="G101" s="15" t="s">
        <v>413</v>
      </c>
      <c r="H101" s="15" t="s">
        <v>732</v>
      </c>
      <c r="I101" s="15" t="s">
        <v>413</v>
      </c>
      <c r="J101" s="15" t="s">
        <v>458</v>
      </c>
      <c r="K101" s="7" t="s">
        <v>2382</v>
      </c>
      <c r="L101" s="15" t="s">
        <v>146</v>
      </c>
      <c r="M101" s="21" t="s">
        <v>145</v>
      </c>
      <c r="N101" s="21" t="s">
        <v>2324</v>
      </c>
      <c r="O101" s="7" t="s">
        <v>2134</v>
      </c>
      <c r="P101" s="22" t="s">
        <v>1833</v>
      </c>
      <c r="T101" s="15" t="s">
        <v>2320</v>
      </c>
      <c r="U101" s="22">
        <v>5</v>
      </c>
      <c r="V101" s="15" t="s">
        <v>2321</v>
      </c>
      <c r="W101" s="15" t="str">
        <f t="shared" si="1"/>
        <v>1 of 5 collections obtained from individual plants.</v>
      </c>
    </row>
    <row r="102" spans="1:23" ht="12.75">
      <c r="A102" s="15" t="s">
        <v>424</v>
      </c>
      <c r="B102" s="7" t="s">
        <v>421</v>
      </c>
      <c r="C102" s="15" t="s">
        <v>230</v>
      </c>
      <c r="D102" s="15" t="s">
        <v>733</v>
      </c>
      <c r="E102" s="15" t="s">
        <v>413</v>
      </c>
      <c r="F102" s="15" t="s">
        <v>734</v>
      </c>
      <c r="G102" s="15" t="s">
        <v>413</v>
      </c>
      <c r="H102" s="15" t="s">
        <v>735</v>
      </c>
      <c r="I102" s="15" t="s">
        <v>413</v>
      </c>
      <c r="J102" s="15" t="s">
        <v>459</v>
      </c>
      <c r="K102" s="7" t="s">
        <v>2381</v>
      </c>
      <c r="L102" s="15" t="s">
        <v>146</v>
      </c>
      <c r="M102" s="21" t="s">
        <v>145</v>
      </c>
      <c r="N102" s="21" t="s">
        <v>2323</v>
      </c>
      <c r="O102" s="7" t="s">
        <v>2133</v>
      </c>
      <c r="P102" s="22" t="s">
        <v>1833</v>
      </c>
      <c r="T102" s="15" t="s">
        <v>2320</v>
      </c>
      <c r="U102" s="22">
        <v>2</v>
      </c>
      <c r="V102" s="15" t="s">
        <v>2321</v>
      </c>
      <c r="W102" s="15" t="str">
        <f t="shared" si="1"/>
        <v>1 of 2 collections obtained from individual plants.</v>
      </c>
    </row>
    <row r="103" spans="1:23" ht="12.75">
      <c r="A103" s="15" t="s">
        <v>424</v>
      </c>
      <c r="B103" s="7" t="s">
        <v>421</v>
      </c>
      <c r="C103" s="15" t="s">
        <v>230</v>
      </c>
      <c r="D103" s="15" t="s">
        <v>733</v>
      </c>
      <c r="E103" s="15" t="s">
        <v>413</v>
      </c>
      <c r="F103" s="15" t="s">
        <v>734</v>
      </c>
      <c r="G103" s="15" t="s">
        <v>413</v>
      </c>
      <c r="H103" s="15" t="s">
        <v>735</v>
      </c>
      <c r="I103" s="15" t="s">
        <v>413</v>
      </c>
      <c r="J103" s="15" t="s">
        <v>459</v>
      </c>
      <c r="K103" s="7" t="s">
        <v>2381</v>
      </c>
      <c r="L103" s="15" t="s">
        <v>146</v>
      </c>
      <c r="M103" s="21" t="s">
        <v>145</v>
      </c>
      <c r="N103" s="21" t="s">
        <v>2323</v>
      </c>
      <c r="O103" s="7" t="s">
        <v>2132</v>
      </c>
      <c r="P103" s="22" t="s">
        <v>1833</v>
      </c>
      <c r="T103" s="15" t="s">
        <v>2320</v>
      </c>
      <c r="U103" s="22">
        <v>2</v>
      </c>
      <c r="V103" s="15" t="s">
        <v>2321</v>
      </c>
      <c r="W103" s="15" t="str">
        <f t="shared" si="1"/>
        <v>1 of 2 collections obtained from individual plants.</v>
      </c>
    </row>
    <row r="104" spans="1:23" ht="12.75">
      <c r="A104" s="15" t="s">
        <v>424</v>
      </c>
      <c r="B104" s="7" t="s">
        <v>421</v>
      </c>
      <c r="C104" s="15" t="s">
        <v>231</v>
      </c>
      <c r="D104" s="15" t="s">
        <v>724</v>
      </c>
      <c r="E104" s="15" t="s">
        <v>413</v>
      </c>
      <c r="F104" s="15" t="s">
        <v>736</v>
      </c>
      <c r="G104" s="15" t="s">
        <v>413</v>
      </c>
      <c r="H104" s="15" t="s">
        <v>737</v>
      </c>
      <c r="I104" s="15" t="s">
        <v>413</v>
      </c>
      <c r="J104" s="15" t="s">
        <v>458</v>
      </c>
      <c r="K104" s="7" t="s">
        <v>2380</v>
      </c>
      <c r="L104" s="15" t="s">
        <v>146</v>
      </c>
      <c r="M104" s="21" t="s">
        <v>145</v>
      </c>
      <c r="N104" s="21" t="s">
        <v>2323</v>
      </c>
      <c r="O104" s="7" t="s">
        <v>2131</v>
      </c>
      <c r="P104" s="22" t="s">
        <v>1833</v>
      </c>
      <c r="T104" s="15" t="s">
        <v>2320</v>
      </c>
      <c r="U104" s="22">
        <v>2</v>
      </c>
      <c r="V104" s="15" t="s">
        <v>2321</v>
      </c>
      <c r="W104" s="15" t="str">
        <f t="shared" si="1"/>
        <v>1 of 2 collections obtained from individual plants.</v>
      </c>
    </row>
    <row r="105" spans="1:23" ht="12.75">
      <c r="A105" s="15" t="s">
        <v>424</v>
      </c>
      <c r="B105" s="7" t="s">
        <v>421</v>
      </c>
      <c r="C105" s="15" t="s">
        <v>231</v>
      </c>
      <c r="D105" s="15" t="s">
        <v>724</v>
      </c>
      <c r="E105" s="15" t="s">
        <v>413</v>
      </c>
      <c r="F105" s="15" t="s">
        <v>736</v>
      </c>
      <c r="G105" s="15" t="s">
        <v>413</v>
      </c>
      <c r="H105" s="15" t="s">
        <v>737</v>
      </c>
      <c r="I105" s="15" t="s">
        <v>413</v>
      </c>
      <c r="J105" s="15" t="s">
        <v>458</v>
      </c>
      <c r="K105" s="7" t="s">
        <v>2380</v>
      </c>
      <c r="L105" s="15" t="s">
        <v>146</v>
      </c>
      <c r="M105" s="21" t="s">
        <v>145</v>
      </c>
      <c r="N105" s="21" t="s">
        <v>2323</v>
      </c>
      <c r="O105" s="7" t="s">
        <v>2130</v>
      </c>
      <c r="P105" s="22" t="s">
        <v>1833</v>
      </c>
      <c r="T105" s="15" t="s">
        <v>2320</v>
      </c>
      <c r="U105" s="22">
        <v>2</v>
      </c>
      <c r="V105" s="15" t="s">
        <v>2321</v>
      </c>
      <c r="W105" s="15" t="str">
        <f t="shared" si="1"/>
        <v>1 of 2 collections obtained from individual plants.</v>
      </c>
    </row>
    <row r="106" spans="1:23" ht="12.75">
      <c r="A106" s="15" t="s">
        <v>424</v>
      </c>
      <c r="B106" s="7" t="s">
        <v>421</v>
      </c>
      <c r="C106" s="15" t="s">
        <v>232</v>
      </c>
      <c r="D106" s="15" t="s">
        <v>733</v>
      </c>
      <c r="E106" s="15" t="s">
        <v>413</v>
      </c>
      <c r="F106" s="15" t="s">
        <v>738</v>
      </c>
      <c r="G106" s="15" t="s">
        <v>413</v>
      </c>
      <c r="H106" s="15" t="s">
        <v>448</v>
      </c>
      <c r="I106" s="15" t="s">
        <v>413</v>
      </c>
      <c r="J106" s="15" t="s">
        <v>458</v>
      </c>
      <c r="K106" s="7" t="s">
        <v>2379</v>
      </c>
      <c r="L106" s="15" t="s">
        <v>146</v>
      </c>
      <c r="M106" s="21" t="s">
        <v>145</v>
      </c>
      <c r="N106" s="21" t="s">
        <v>2324</v>
      </c>
      <c r="O106" s="7" t="s">
        <v>2129</v>
      </c>
      <c r="P106" s="22" t="s">
        <v>1836</v>
      </c>
      <c r="T106" s="15" t="s">
        <v>2320</v>
      </c>
      <c r="U106" s="22">
        <v>5</v>
      </c>
      <c r="V106" s="15" t="s">
        <v>2321</v>
      </c>
      <c r="W106" s="15" t="str">
        <f t="shared" si="1"/>
        <v>1 of 5 collections obtained from individual plants.</v>
      </c>
    </row>
    <row r="107" spans="1:23" ht="12.75">
      <c r="A107" s="15" t="s">
        <v>424</v>
      </c>
      <c r="B107" s="7" t="s">
        <v>421</v>
      </c>
      <c r="C107" s="15" t="s">
        <v>232</v>
      </c>
      <c r="D107" s="15" t="s">
        <v>733</v>
      </c>
      <c r="E107" s="15" t="s">
        <v>413</v>
      </c>
      <c r="F107" s="15" t="s">
        <v>738</v>
      </c>
      <c r="G107" s="15" t="s">
        <v>413</v>
      </c>
      <c r="H107" s="15" t="s">
        <v>448</v>
      </c>
      <c r="I107" s="15" t="s">
        <v>413</v>
      </c>
      <c r="J107" s="15" t="s">
        <v>458</v>
      </c>
      <c r="K107" s="7" t="s">
        <v>2379</v>
      </c>
      <c r="L107" s="15" t="s">
        <v>146</v>
      </c>
      <c r="M107" s="21" t="s">
        <v>145</v>
      </c>
      <c r="N107" s="21" t="s">
        <v>2324</v>
      </c>
      <c r="O107" s="7" t="s">
        <v>2128</v>
      </c>
      <c r="P107" s="22" t="s">
        <v>1836</v>
      </c>
      <c r="T107" s="15" t="s">
        <v>2320</v>
      </c>
      <c r="U107" s="22">
        <v>5</v>
      </c>
      <c r="V107" s="15" t="s">
        <v>2321</v>
      </c>
      <c r="W107" s="15" t="str">
        <f t="shared" si="1"/>
        <v>1 of 5 collections obtained from individual plants.</v>
      </c>
    </row>
    <row r="108" spans="1:23" ht="12.75">
      <c r="A108" s="15" t="s">
        <v>424</v>
      </c>
      <c r="B108" s="7" t="s">
        <v>421</v>
      </c>
      <c r="C108" s="15" t="s">
        <v>232</v>
      </c>
      <c r="D108" s="15" t="s">
        <v>733</v>
      </c>
      <c r="E108" s="15" t="s">
        <v>413</v>
      </c>
      <c r="F108" s="15" t="s">
        <v>738</v>
      </c>
      <c r="G108" s="15" t="s">
        <v>413</v>
      </c>
      <c r="H108" s="15" t="s">
        <v>448</v>
      </c>
      <c r="I108" s="15" t="s">
        <v>413</v>
      </c>
      <c r="J108" s="15" t="s">
        <v>458</v>
      </c>
      <c r="K108" s="7" t="s">
        <v>2379</v>
      </c>
      <c r="L108" s="15" t="s">
        <v>146</v>
      </c>
      <c r="M108" s="21" t="s">
        <v>145</v>
      </c>
      <c r="N108" s="21" t="s">
        <v>2324</v>
      </c>
      <c r="O108" s="7" t="s">
        <v>2127</v>
      </c>
      <c r="P108" s="22" t="s">
        <v>1836</v>
      </c>
      <c r="T108" s="15" t="s">
        <v>2320</v>
      </c>
      <c r="U108" s="22">
        <v>5</v>
      </c>
      <c r="V108" s="15" t="s">
        <v>2321</v>
      </c>
      <c r="W108" s="15" t="str">
        <f t="shared" si="1"/>
        <v>1 of 5 collections obtained from individual plants.</v>
      </c>
    </row>
    <row r="109" spans="1:23" ht="12.75">
      <c r="A109" s="15" t="s">
        <v>424</v>
      </c>
      <c r="B109" s="7" t="s">
        <v>421</v>
      </c>
      <c r="C109" s="15" t="s">
        <v>232</v>
      </c>
      <c r="D109" s="15" t="s">
        <v>733</v>
      </c>
      <c r="E109" s="15" t="s">
        <v>413</v>
      </c>
      <c r="F109" s="15" t="s">
        <v>738</v>
      </c>
      <c r="G109" s="15" t="s">
        <v>413</v>
      </c>
      <c r="H109" s="15" t="s">
        <v>448</v>
      </c>
      <c r="I109" s="15" t="s">
        <v>413</v>
      </c>
      <c r="J109" s="15" t="s">
        <v>458</v>
      </c>
      <c r="K109" s="7" t="s">
        <v>2379</v>
      </c>
      <c r="L109" s="15" t="s">
        <v>146</v>
      </c>
      <c r="M109" s="21" t="s">
        <v>145</v>
      </c>
      <c r="N109" s="21" t="s">
        <v>2324</v>
      </c>
      <c r="O109" s="7" t="s">
        <v>2126</v>
      </c>
      <c r="P109" s="22" t="s">
        <v>1836</v>
      </c>
      <c r="T109" s="15" t="s">
        <v>2320</v>
      </c>
      <c r="U109" s="22">
        <v>5</v>
      </c>
      <c r="V109" s="15" t="s">
        <v>2321</v>
      </c>
      <c r="W109" s="15" t="str">
        <f t="shared" si="1"/>
        <v>1 of 5 collections obtained from individual plants.</v>
      </c>
    </row>
    <row r="110" spans="1:23" ht="12.75">
      <c r="A110" s="15" t="s">
        <v>424</v>
      </c>
      <c r="B110" s="7" t="s">
        <v>421</v>
      </c>
      <c r="C110" s="15" t="s">
        <v>232</v>
      </c>
      <c r="D110" s="15" t="s">
        <v>733</v>
      </c>
      <c r="E110" s="15" t="s">
        <v>413</v>
      </c>
      <c r="F110" s="15" t="s">
        <v>738</v>
      </c>
      <c r="G110" s="15" t="s">
        <v>413</v>
      </c>
      <c r="H110" s="15" t="s">
        <v>448</v>
      </c>
      <c r="I110" s="15" t="s">
        <v>413</v>
      </c>
      <c r="J110" s="15" t="s">
        <v>458</v>
      </c>
      <c r="K110" s="7" t="s">
        <v>2379</v>
      </c>
      <c r="L110" s="15" t="s">
        <v>146</v>
      </c>
      <c r="M110" s="21" t="s">
        <v>145</v>
      </c>
      <c r="N110" s="21" t="s">
        <v>2324</v>
      </c>
      <c r="O110" s="7" t="s">
        <v>2125</v>
      </c>
      <c r="P110" s="22" t="s">
        <v>1836</v>
      </c>
      <c r="T110" s="15" t="s">
        <v>2320</v>
      </c>
      <c r="U110" s="22">
        <v>5</v>
      </c>
      <c r="V110" s="15" t="s">
        <v>2321</v>
      </c>
      <c r="W110" s="15" t="str">
        <f t="shared" si="1"/>
        <v>1 of 5 collections obtained from individual plants.</v>
      </c>
    </row>
    <row r="111" spans="1:23" ht="12.75">
      <c r="A111" s="15" t="s">
        <v>424</v>
      </c>
      <c r="B111" s="7" t="s">
        <v>421</v>
      </c>
      <c r="C111" s="15" t="s">
        <v>230</v>
      </c>
      <c r="D111" s="15" t="s">
        <v>733</v>
      </c>
      <c r="E111" s="15" t="s">
        <v>413</v>
      </c>
      <c r="F111" s="15" t="s">
        <v>738</v>
      </c>
      <c r="G111" s="15" t="s">
        <v>413</v>
      </c>
      <c r="H111" s="15" t="s">
        <v>448</v>
      </c>
      <c r="I111" s="15" t="s">
        <v>413</v>
      </c>
      <c r="J111" s="15" t="s">
        <v>458</v>
      </c>
      <c r="K111" s="7" t="s">
        <v>2378</v>
      </c>
      <c r="L111" s="15" t="s">
        <v>146</v>
      </c>
      <c r="M111" s="21" t="s">
        <v>145</v>
      </c>
      <c r="N111" s="21" t="s">
        <v>2326</v>
      </c>
      <c r="O111" s="7" t="s">
        <v>2124</v>
      </c>
      <c r="P111" s="22" t="s">
        <v>1836</v>
      </c>
      <c r="T111" s="15" t="s">
        <v>2320</v>
      </c>
      <c r="U111" s="22">
        <v>3</v>
      </c>
      <c r="V111" s="15" t="s">
        <v>2321</v>
      </c>
      <c r="W111" s="15" t="str">
        <f t="shared" si="1"/>
        <v>1 of 3 collections obtained from individual plants.</v>
      </c>
    </row>
    <row r="112" spans="1:23" ht="12.75">
      <c r="A112" s="15" t="s">
        <v>424</v>
      </c>
      <c r="B112" s="7" t="s">
        <v>421</v>
      </c>
      <c r="C112" s="15" t="s">
        <v>230</v>
      </c>
      <c r="D112" s="15" t="s">
        <v>733</v>
      </c>
      <c r="E112" s="15" t="s">
        <v>413</v>
      </c>
      <c r="F112" s="15" t="s">
        <v>738</v>
      </c>
      <c r="G112" s="15" t="s">
        <v>413</v>
      </c>
      <c r="H112" s="15" t="s">
        <v>448</v>
      </c>
      <c r="I112" s="15" t="s">
        <v>413</v>
      </c>
      <c r="J112" s="15" t="s">
        <v>458</v>
      </c>
      <c r="K112" s="7" t="s">
        <v>2378</v>
      </c>
      <c r="L112" s="15" t="s">
        <v>146</v>
      </c>
      <c r="M112" s="21" t="s">
        <v>145</v>
      </c>
      <c r="N112" s="21" t="s">
        <v>2326</v>
      </c>
      <c r="O112" s="7" t="s">
        <v>2123</v>
      </c>
      <c r="P112" s="22" t="s">
        <v>1836</v>
      </c>
      <c r="T112" s="15" t="s">
        <v>2320</v>
      </c>
      <c r="U112" s="22">
        <v>3</v>
      </c>
      <c r="V112" s="15" t="s">
        <v>2321</v>
      </c>
      <c r="W112" s="15" t="str">
        <f t="shared" si="1"/>
        <v>1 of 3 collections obtained from individual plants.</v>
      </c>
    </row>
    <row r="113" spans="1:23" ht="12.75">
      <c r="A113" s="15" t="s">
        <v>424</v>
      </c>
      <c r="B113" s="7" t="s">
        <v>421</v>
      </c>
      <c r="C113" s="15" t="s">
        <v>230</v>
      </c>
      <c r="D113" s="15" t="s">
        <v>733</v>
      </c>
      <c r="E113" s="15" t="s">
        <v>413</v>
      </c>
      <c r="F113" s="15" t="s">
        <v>738</v>
      </c>
      <c r="G113" s="15" t="s">
        <v>413</v>
      </c>
      <c r="H113" s="15" t="s">
        <v>448</v>
      </c>
      <c r="I113" s="15" t="s">
        <v>413</v>
      </c>
      <c r="J113" s="15" t="s">
        <v>458</v>
      </c>
      <c r="K113" s="7" t="s">
        <v>2378</v>
      </c>
      <c r="L113" s="15" t="s">
        <v>146</v>
      </c>
      <c r="M113" s="21" t="s">
        <v>145</v>
      </c>
      <c r="N113" s="21" t="s">
        <v>2326</v>
      </c>
      <c r="O113" s="7" t="s">
        <v>2122</v>
      </c>
      <c r="P113" s="22" t="s">
        <v>1836</v>
      </c>
      <c r="T113" s="15" t="s">
        <v>2320</v>
      </c>
      <c r="U113" s="22">
        <v>3</v>
      </c>
      <c r="V113" s="15" t="s">
        <v>2321</v>
      </c>
      <c r="W113" s="15" t="str">
        <f t="shared" si="1"/>
        <v>1 of 3 collections obtained from individual plants.</v>
      </c>
    </row>
    <row r="114" spans="1:23" ht="12.75">
      <c r="A114" s="15" t="s">
        <v>424</v>
      </c>
      <c r="B114" s="7" t="s">
        <v>421</v>
      </c>
      <c r="C114" s="15" t="s">
        <v>233</v>
      </c>
      <c r="D114" s="15" t="s">
        <v>733</v>
      </c>
      <c r="E114" s="15" t="s">
        <v>413</v>
      </c>
      <c r="F114" s="15" t="s">
        <v>739</v>
      </c>
      <c r="G114" s="15" t="s">
        <v>413</v>
      </c>
      <c r="H114" s="15" t="s">
        <v>740</v>
      </c>
      <c r="I114" s="15" t="s">
        <v>413</v>
      </c>
      <c r="J114" s="15" t="s">
        <v>458</v>
      </c>
      <c r="K114" s="7" t="s">
        <v>2377</v>
      </c>
      <c r="L114" s="15" t="s">
        <v>146</v>
      </c>
      <c r="M114" s="21" t="s">
        <v>145</v>
      </c>
      <c r="N114" s="21" t="s">
        <v>2326</v>
      </c>
      <c r="O114" s="7" t="s">
        <v>2121</v>
      </c>
      <c r="P114" s="22" t="s">
        <v>1836</v>
      </c>
      <c r="T114" s="15" t="s">
        <v>2320</v>
      </c>
      <c r="U114" s="22">
        <v>3</v>
      </c>
      <c r="V114" s="15" t="s">
        <v>2321</v>
      </c>
      <c r="W114" s="15" t="str">
        <f t="shared" si="1"/>
        <v>1 of 3 collections obtained from individual plants.</v>
      </c>
    </row>
    <row r="115" spans="1:23" ht="12.75">
      <c r="A115" s="15" t="s">
        <v>424</v>
      </c>
      <c r="B115" s="7" t="s">
        <v>421</v>
      </c>
      <c r="C115" s="15" t="s">
        <v>233</v>
      </c>
      <c r="D115" s="15" t="s">
        <v>733</v>
      </c>
      <c r="E115" s="15" t="s">
        <v>413</v>
      </c>
      <c r="F115" s="15" t="s">
        <v>739</v>
      </c>
      <c r="G115" s="15" t="s">
        <v>413</v>
      </c>
      <c r="H115" s="15" t="s">
        <v>740</v>
      </c>
      <c r="I115" s="15" t="s">
        <v>413</v>
      </c>
      <c r="J115" s="15" t="s">
        <v>458</v>
      </c>
      <c r="K115" s="7" t="s">
        <v>2377</v>
      </c>
      <c r="L115" s="15" t="s">
        <v>146</v>
      </c>
      <c r="M115" s="21" t="s">
        <v>145</v>
      </c>
      <c r="N115" s="21" t="s">
        <v>2326</v>
      </c>
      <c r="O115" s="7" t="s">
        <v>2120</v>
      </c>
      <c r="P115" s="22" t="s">
        <v>1836</v>
      </c>
      <c r="T115" s="15" t="s">
        <v>2320</v>
      </c>
      <c r="U115" s="22">
        <v>3</v>
      </c>
      <c r="V115" s="15" t="s">
        <v>2321</v>
      </c>
      <c r="W115" s="15" t="str">
        <f t="shared" si="1"/>
        <v>1 of 3 collections obtained from individual plants.</v>
      </c>
    </row>
    <row r="116" spans="1:23" ht="12.75">
      <c r="A116" s="15" t="s">
        <v>424</v>
      </c>
      <c r="B116" s="7" t="s">
        <v>421</v>
      </c>
      <c r="C116" s="15" t="s">
        <v>233</v>
      </c>
      <c r="D116" s="15" t="s">
        <v>733</v>
      </c>
      <c r="E116" s="15" t="s">
        <v>413</v>
      </c>
      <c r="F116" s="15" t="s">
        <v>739</v>
      </c>
      <c r="G116" s="15" t="s">
        <v>413</v>
      </c>
      <c r="H116" s="15" t="s">
        <v>740</v>
      </c>
      <c r="I116" s="15" t="s">
        <v>413</v>
      </c>
      <c r="J116" s="15" t="s">
        <v>458</v>
      </c>
      <c r="K116" s="7" t="s">
        <v>2377</v>
      </c>
      <c r="L116" s="15" t="s">
        <v>146</v>
      </c>
      <c r="M116" s="21" t="s">
        <v>145</v>
      </c>
      <c r="N116" s="21" t="s">
        <v>2326</v>
      </c>
      <c r="O116" s="7" t="s">
        <v>2119</v>
      </c>
      <c r="P116" s="22" t="s">
        <v>1836</v>
      </c>
      <c r="T116" s="15" t="s">
        <v>2320</v>
      </c>
      <c r="U116" s="22">
        <v>3</v>
      </c>
      <c r="V116" s="15" t="s">
        <v>2321</v>
      </c>
      <c r="W116" s="15" t="str">
        <f t="shared" si="1"/>
        <v>1 of 3 collections obtained from individual plants.</v>
      </c>
    </row>
    <row r="117" spans="1:23" ht="12.75">
      <c r="A117" s="15" t="s">
        <v>424</v>
      </c>
      <c r="B117" s="7" t="s">
        <v>421</v>
      </c>
      <c r="C117" s="15" t="s">
        <v>230</v>
      </c>
      <c r="D117" s="15" t="s">
        <v>733</v>
      </c>
      <c r="E117" s="15" t="s">
        <v>413</v>
      </c>
      <c r="F117" s="15" t="s">
        <v>739</v>
      </c>
      <c r="G117" s="15" t="s">
        <v>413</v>
      </c>
      <c r="H117" s="15" t="s">
        <v>740</v>
      </c>
      <c r="I117" s="15" t="s">
        <v>413</v>
      </c>
      <c r="J117" s="15" t="s">
        <v>458</v>
      </c>
      <c r="K117" s="7" t="s">
        <v>2376</v>
      </c>
      <c r="L117" s="15" t="s">
        <v>146</v>
      </c>
      <c r="M117" s="21" t="s">
        <v>145</v>
      </c>
      <c r="N117" s="21" t="s">
        <v>2322</v>
      </c>
      <c r="O117" s="7" t="s">
        <v>2118</v>
      </c>
      <c r="P117" s="22" t="s">
        <v>1836</v>
      </c>
      <c r="T117" s="15" t="s">
        <v>2320</v>
      </c>
      <c r="U117" s="22">
        <v>1</v>
      </c>
      <c r="V117" s="15" t="s">
        <v>2321</v>
      </c>
      <c r="W117" s="15" t="str">
        <f t="shared" si="1"/>
        <v>1 of 1 collections obtained from individual plants.</v>
      </c>
    </row>
    <row r="118" spans="1:23" ht="12.75">
      <c r="A118" s="15" t="s">
        <v>424</v>
      </c>
      <c r="B118" s="7" t="s">
        <v>421</v>
      </c>
      <c r="C118" s="15" t="s">
        <v>234</v>
      </c>
      <c r="D118" s="15" t="s">
        <v>733</v>
      </c>
      <c r="E118" s="15" t="s">
        <v>413</v>
      </c>
      <c r="F118" s="15" t="s">
        <v>427</v>
      </c>
      <c r="G118" s="15" t="s">
        <v>413</v>
      </c>
      <c r="H118" s="15" t="s">
        <v>741</v>
      </c>
      <c r="I118" s="15" t="s">
        <v>413</v>
      </c>
      <c r="J118" s="15" t="s">
        <v>458</v>
      </c>
      <c r="K118" s="7" t="s">
        <v>2375</v>
      </c>
      <c r="L118" s="15" t="s">
        <v>146</v>
      </c>
      <c r="M118" s="21" t="s">
        <v>145</v>
      </c>
      <c r="N118" s="21" t="s">
        <v>2322</v>
      </c>
      <c r="O118" s="7" t="s">
        <v>2117</v>
      </c>
      <c r="P118" s="7" t="s">
        <v>1655</v>
      </c>
      <c r="T118" s="15" t="s">
        <v>2320</v>
      </c>
      <c r="U118" s="22">
        <v>1</v>
      </c>
      <c r="V118" s="15" t="s">
        <v>2321</v>
      </c>
      <c r="W118" s="15" t="str">
        <f t="shared" si="1"/>
        <v>1 of 1 collections obtained from individual plants.</v>
      </c>
    </row>
    <row r="119" spans="1:23" ht="12.75">
      <c r="A119" s="15" t="s">
        <v>424</v>
      </c>
      <c r="B119" s="7" t="s">
        <v>421</v>
      </c>
      <c r="C119" s="15" t="s">
        <v>235</v>
      </c>
      <c r="D119" s="15" t="s">
        <v>733</v>
      </c>
      <c r="E119" s="15" t="s">
        <v>413</v>
      </c>
      <c r="F119" s="15" t="s">
        <v>742</v>
      </c>
      <c r="G119" s="15" t="s">
        <v>413</v>
      </c>
      <c r="H119" s="15" t="s">
        <v>449</v>
      </c>
      <c r="I119" s="15" t="s">
        <v>413</v>
      </c>
      <c r="K119" s="7" t="s">
        <v>2374</v>
      </c>
      <c r="L119" s="15" t="s">
        <v>146</v>
      </c>
      <c r="M119" s="21" t="s">
        <v>145</v>
      </c>
      <c r="N119" s="21" t="s">
        <v>2324</v>
      </c>
      <c r="O119" s="7" t="s">
        <v>2116</v>
      </c>
      <c r="P119" s="7" t="s">
        <v>1655</v>
      </c>
      <c r="T119" s="15" t="s">
        <v>2320</v>
      </c>
      <c r="U119" s="22">
        <v>5</v>
      </c>
      <c r="V119" s="15" t="s">
        <v>2321</v>
      </c>
      <c r="W119" s="15" t="str">
        <f t="shared" si="1"/>
        <v>1 of 5 collections obtained from individual plants.</v>
      </c>
    </row>
    <row r="120" spans="1:23" ht="12.75">
      <c r="A120" s="15" t="s">
        <v>424</v>
      </c>
      <c r="B120" s="7" t="s">
        <v>421</v>
      </c>
      <c r="C120" s="15" t="s">
        <v>235</v>
      </c>
      <c r="D120" s="15" t="s">
        <v>733</v>
      </c>
      <c r="E120" s="15" t="s">
        <v>413</v>
      </c>
      <c r="F120" s="15" t="s">
        <v>742</v>
      </c>
      <c r="G120" s="15" t="s">
        <v>413</v>
      </c>
      <c r="H120" s="15" t="s">
        <v>743</v>
      </c>
      <c r="I120" s="15" t="s">
        <v>413</v>
      </c>
      <c r="K120" s="7" t="s">
        <v>2374</v>
      </c>
      <c r="L120" s="15" t="s">
        <v>146</v>
      </c>
      <c r="M120" s="21" t="s">
        <v>145</v>
      </c>
      <c r="N120" s="21" t="s">
        <v>2324</v>
      </c>
      <c r="O120" s="7" t="s">
        <v>2115</v>
      </c>
      <c r="P120" s="7" t="s">
        <v>1655</v>
      </c>
      <c r="T120" s="15" t="s">
        <v>2320</v>
      </c>
      <c r="U120" s="22">
        <v>5</v>
      </c>
      <c r="V120" s="15" t="s">
        <v>2321</v>
      </c>
      <c r="W120" s="15" t="str">
        <f t="shared" si="1"/>
        <v>1 of 5 collections obtained from individual plants.</v>
      </c>
    </row>
    <row r="121" spans="1:23" ht="12.75">
      <c r="A121" s="15" t="s">
        <v>424</v>
      </c>
      <c r="B121" s="7" t="s">
        <v>421</v>
      </c>
      <c r="C121" s="15" t="s">
        <v>235</v>
      </c>
      <c r="D121" s="15" t="s">
        <v>733</v>
      </c>
      <c r="E121" s="15" t="s">
        <v>413</v>
      </c>
      <c r="F121" s="15" t="s">
        <v>742</v>
      </c>
      <c r="G121" s="15" t="s">
        <v>413</v>
      </c>
      <c r="H121" s="15" t="s">
        <v>743</v>
      </c>
      <c r="I121" s="15" t="s">
        <v>413</v>
      </c>
      <c r="K121" s="7" t="s">
        <v>2374</v>
      </c>
      <c r="L121" s="15" t="s">
        <v>146</v>
      </c>
      <c r="M121" s="21" t="s">
        <v>145</v>
      </c>
      <c r="N121" s="21" t="s">
        <v>2324</v>
      </c>
      <c r="O121" s="7" t="s">
        <v>2114</v>
      </c>
      <c r="P121" s="7" t="s">
        <v>1655</v>
      </c>
      <c r="T121" s="15" t="s">
        <v>2320</v>
      </c>
      <c r="U121" s="22">
        <v>5</v>
      </c>
      <c r="V121" s="15" t="s">
        <v>2321</v>
      </c>
      <c r="W121" s="15" t="str">
        <f t="shared" si="1"/>
        <v>1 of 5 collections obtained from individual plants.</v>
      </c>
    </row>
    <row r="122" spans="1:23" ht="12.75">
      <c r="A122" s="15" t="s">
        <v>424</v>
      </c>
      <c r="B122" s="7" t="s">
        <v>421</v>
      </c>
      <c r="C122" s="15" t="s">
        <v>235</v>
      </c>
      <c r="D122" s="15" t="s">
        <v>733</v>
      </c>
      <c r="E122" s="15" t="s">
        <v>413</v>
      </c>
      <c r="F122" s="15" t="s">
        <v>742</v>
      </c>
      <c r="G122" s="15" t="s">
        <v>413</v>
      </c>
      <c r="H122" s="15" t="s">
        <v>743</v>
      </c>
      <c r="I122" s="15" t="s">
        <v>413</v>
      </c>
      <c r="K122" s="7" t="s">
        <v>2374</v>
      </c>
      <c r="L122" s="15" t="s">
        <v>146</v>
      </c>
      <c r="M122" s="21" t="s">
        <v>145</v>
      </c>
      <c r="N122" s="21" t="s">
        <v>2324</v>
      </c>
      <c r="O122" s="7" t="s">
        <v>2113</v>
      </c>
      <c r="P122" s="7" t="s">
        <v>1655</v>
      </c>
      <c r="T122" s="15" t="s">
        <v>2320</v>
      </c>
      <c r="U122" s="22">
        <v>5</v>
      </c>
      <c r="V122" s="15" t="s">
        <v>2321</v>
      </c>
      <c r="W122" s="15" t="str">
        <f t="shared" si="1"/>
        <v>1 of 5 collections obtained from individual plants.</v>
      </c>
    </row>
    <row r="123" spans="1:23" ht="12.75">
      <c r="A123" s="15" t="s">
        <v>424</v>
      </c>
      <c r="B123" s="7" t="s">
        <v>421</v>
      </c>
      <c r="C123" s="15" t="s">
        <v>235</v>
      </c>
      <c r="D123" s="15" t="s">
        <v>733</v>
      </c>
      <c r="E123" s="15" t="s">
        <v>413</v>
      </c>
      <c r="F123" s="15" t="s">
        <v>742</v>
      </c>
      <c r="G123" s="15" t="s">
        <v>413</v>
      </c>
      <c r="H123" s="15" t="s">
        <v>743</v>
      </c>
      <c r="I123" s="15" t="s">
        <v>413</v>
      </c>
      <c r="K123" s="7" t="s">
        <v>2374</v>
      </c>
      <c r="L123" s="15" t="s">
        <v>146</v>
      </c>
      <c r="M123" s="21" t="s">
        <v>145</v>
      </c>
      <c r="N123" s="21" t="s">
        <v>2324</v>
      </c>
      <c r="O123" s="7" t="s">
        <v>2112</v>
      </c>
      <c r="P123" s="7" t="s">
        <v>1655</v>
      </c>
      <c r="T123" s="15" t="s">
        <v>2320</v>
      </c>
      <c r="U123" s="22">
        <v>5</v>
      </c>
      <c r="V123" s="15" t="s">
        <v>2321</v>
      </c>
      <c r="W123" s="15" t="str">
        <f t="shared" si="1"/>
        <v>1 of 5 collections obtained from individual plants.</v>
      </c>
    </row>
    <row r="124" spans="1:23" ht="12.75">
      <c r="A124" s="15" t="s">
        <v>424</v>
      </c>
      <c r="B124" s="7" t="s">
        <v>421</v>
      </c>
      <c r="C124" s="15" t="s">
        <v>217</v>
      </c>
      <c r="D124" s="15" t="s">
        <v>733</v>
      </c>
      <c r="E124" s="15" t="s">
        <v>413</v>
      </c>
      <c r="F124" s="15" t="s">
        <v>742</v>
      </c>
      <c r="G124" s="15" t="s">
        <v>413</v>
      </c>
      <c r="H124" s="15" t="s">
        <v>743</v>
      </c>
      <c r="I124" s="15" t="s">
        <v>413</v>
      </c>
      <c r="K124" s="7" t="s">
        <v>2373</v>
      </c>
      <c r="L124" s="15" t="s">
        <v>146</v>
      </c>
      <c r="M124" s="21" t="s">
        <v>145</v>
      </c>
      <c r="N124" s="21" t="s">
        <v>2322</v>
      </c>
      <c r="O124" s="7" t="s">
        <v>2111</v>
      </c>
      <c r="P124" s="7" t="s">
        <v>1655</v>
      </c>
      <c r="T124" s="15" t="s">
        <v>2320</v>
      </c>
      <c r="U124" s="22">
        <v>1</v>
      </c>
      <c r="V124" s="15" t="s">
        <v>2321</v>
      </c>
      <c r="W124" s="15" t="str">
        <f t="shared" si="1"/>
        <v>1 of 1 collections obtained from individual plants.</v>
      </c>
    </row>
    <row r="125" spans="1:23" ht="12.75">
      <c r="A125" s="15" t="s">
        <v>424</v>
      </c>
      <c r="B125" s="7" t="s">
        <v>421</v>
      </c>
      <c r="C125" s="15" t="s">
        <v>230</v>
      </c>
      <c r="D125" s="15" t="s">
        <v>524</v>
      </c>
      <c r="E125" s="15" t="s">
        <v>413</v>
      </c>
      <c r="F125" s="15" t="s">
        <v>525</v>
      </c>
      <c r="G125" s="15" t="s">
        <v>413</v>
      </c>
      <c r="H125" s="15" t="s">
        <v>526</v>
      </c>
      <c r="I125" s="15" t="s">
        <v>413</v>
      </c>
      <c r="K125" s="7" t="s">
        <v>2372</v>
      </c>
      <c r="L125" s="15" t="s">
        <v>146</v>
      </c>
      <c r="M125" s="21" t="s">
        <v>145</v>
      </c>
      <c r="N125" s="21" t="s">
        <v>2324</v>
      </c>
      <c r="O125" s="7" t="s">
        <v>2110</v>
      </c>
      <c r="P125" s="7" t="s">
        <v>1665</v>
      </c>
      <c r="T125" s="15" t="s">
        <v>2320</v>
      </c>
      <c r="U125" s="22">
        <v>5</v>
      </c>
      <c r="V125" s="15" t="s">
        <v>2321</v>
      </c>
      <c r="W125" s="15" t="str">
        <f t="shared" si="1"/>
        <v>1 of 5 collections obtained from individual plants.</v>
      </c>
    </row>
    <row r="126" spans="1:23" ht="12.75">
      <c r="A126" s="15" t="s">
        <v>424</v>
      </c>
      <c r="B126" s="7" t="s">
        <v>421</v>
      </c>
      <c r="C126" s="15" t="s">
        <v>230</v>
      </c>
      <c r="D126" s="15" t="s">
        <v>524</v>
      </c>
      <c r="E126" s="15" t="s">
        <v>413</v>
      </c>
      <c r="F126" s="15" t="s">
        <v>525</v>
      </c>
      <c r="G126" s="15" t="s">
        <v>413</v>
      </c>
      <c r="H126" s="15" t="s">
        <v>526</v>
      </c>
      <c r="I126" s="15" t="s">
        <v>413</v>
      </c>
      <c r="K126" s="7" t="s">
        <v>2372</v>
      </c>
      <c r="L126" s="15" t="s">
        <v>146</v>
      </c>
      <c r="M126" s="21" t="s">
        <v>145</v>
      </c>
      <c r="N126" s="21" t="s">
        <v>2324</v>
      </c>
      <c r="O126" s="7" t="s">
        <v>2109</v>
      </c>
      <c r="P126" s="7" t="s">
        <v>1665</v>
      </c>
      <c r="T126" s="15" t="s">
        <v>2320</v>
      </c>
      <c r="U126" s="22">
        <v>5</v>
      </c>
      <c r="V126" s="15" t="s">
        <v>2321</v>
      </c>
      <c r="W126" s="15" t="str">
        <f t="shared" si="1"/>
        <v>1 of 5 collections obtained from individual plants.</v>
      </c>
    </row>
    <row r="127" spans="1:23" ht="12.75">
      <c r="A127" s="15" t="s">
        <v>424</v>
      </c>
      <c r="B127" s="7" t="s">
        <v>421</v>
      </c>
      <c r="C127" s="15" t="s">
        <v>230</v>
      </c>
      <c r="D127" s="15" t="s">
        <v>524</v>
      </c>
      <c r="E127" s="15" t="s">
        <v>413</v>
      </c>
      <c r="F127" s="15" t="s">
        <v>525</v>
      </c>
      <c r="G127" s="15" t="s">
        <v>413</v>
      </c>
      <c r="H127" s="15" t="s">
        <v>526</v>
      </c>
      <c r="I127" s="15" t="s">
        <v>413</v>
      </c>
      <c r="K127" s="7" t="s">
        <v>2372</v>
      </c>
      <c r="L127" s="15" t="s">
        <v>146</v>
      </c>
      <c r="M127" s="21" t="s">
        <v>145</v>
      </c>
      <c r="N127" s="21" t="s">
        <v>2324</v>
      </c>
      <c r="O127" s="7" t="s">
        <v>2108</v>
      </c>
      <c r="P127" s="7" t="s">
        <v>1665</v>
      </c>
      <c r="T127" s="15" t="s">
        <v>2320</v>
      </c>
      <c r="U127" s="22">
        <v>5</v>
      </c>
      <c r="V127" s="15" t="s">
        <v>2321</v>
      </c>
      <c r="W127" s="15" t="str">
        <f t="shared" si="1"/>
        <v>1 of 5 collections obtained from individual plants.</v>
      </c>
    </row>
    <row r="128" spans="1:23" ht="12.75">
      <c r="A128" s="15" t="s">
        <v>424</v>
      </c>
      <c r="B128" s="7" t="s">
        <v>421</v>
      </c>
      <c r="C128" s="15" t="s">
        <v>230</v>
      </c>
      <c r="D128" s="15" t="s">
        <v>524</v>
      </c>
      <c r="E128" s="15" t="s">
        <v>413</v>
      </c>
      <c r="F128" s="15" t="s">
        <v>525</v>
      </c>
      <c r="G128" s="15" t="s">
        <v>413</v>
      </c>
      <c r="H128" s="15" t="s">
        <v>526</v>
      </c>
      <c r="I128" s="15" t="s">
        <v>413</v>
      </c>
      <c r="K128" s="7" t="s">
        <v>2372</v>
      </c>
      <c r="L128" s="15" t="s">
        <v>146</v>
      </c>
      <c r="M128" s="21" t="s">
        <v>145</v>
      </c>
      <c r="N128" s="21" t="s">
        <v>2324</v>
      </c>
      <c r="O128" s="7" t="s">
        <v>2107</v>
      </c>
      <c r="P128" s="7" t="s">
        <v>1665</v>
      </c>
      <c r="T128" s="15" t="s">
        <v>2320</v>
      </c>
      <c r="U128" s="22">
        <v>5</v>
      </c>
      <c r="V128" s="15" t="s">
        <v>2321</v>
      </c>
      <c r="W128" s="15" t="str">
        <f t="shared" si="1"/>
        <v>1 of 5 collections obtained from individual plants.</v>
      </c>
    </row>
    <row r="129" spans="1:23" ht="12.75">
      <c r="A129" s="15" t="s">
        <v>424</v>
      </c>
      <c r="B129" s="7" t="s">
        <v>421</v>
      </c>
      <c r="C129" s="15" t="s">
        <v>230</v>
      </c>
      <c r="D129" s="15" t="s">
        <v>524</v>
      </c>
      <c r="E129" s="15" t="s">
        <v>413</v>
      </c>
      <c r="F129" s="15" t="s">
        <v>525</v>
      </c>
      <c r="G129" s="15" t="s">
        <v>413</v>
      </c>
      <c r="H129" s="15" t="s">
        <v>526</v>
      </c>
      <c r="I129" s="15" t="s">
        <v>413</v>
      </c>
      <c r="K129" s="7" t="s">
        <v>2372</v>
      </c>
      <c r="L129" s="15" t="s">
        <v>146</v>
      </c>
      <c r="M129" s="21" t="s">
        <v>145</v>
      </c>
      <c r="N129" s="21" t="s">
        <v>2324</v>
      </c>
      <c r="O129" s="7" t="s">
        <v>2106</v>
      </c>
      <c r="P129" s="7" t="s">
        <v>1665</v>
      </c>
      <c r="T129" s="15" t="s">
        <v>2320</v>
      </c>
      <c r="U129" s="22">
        <v>5</v>
      </c>
      <c r="V129" s="15" t="s">
        <v>2321</v>
      </c>
      <c r="W129" s="15" t="str">
        <f t="shared" si="1"/>
        <v>1 of 5 collections obtained from individual plants.</v>
      </c>
    </row>
    <row r="130" spans="1:23" ht="12.75">
      <c r="A130" s="15" t="s">
        <v>424</v>
      </c>
      <c r="B130" s="7" t="s">
        <v>421</v>
      </c>
      <c r="C130" s="15" t="s">
        <v>230</v>
      </c>
      <c r="D130" s="15" t="s">
        <v>527</v>
      </c>
      <c r="E130" s="15" t="s">
        <v>413</v>
      </c>
      <c r="F130" s="15" t="s">
        <v>528</v>
      </c>
      <c r="G130" s="15" t="s">
        <v>413</v>
      </c>
      <c r="H130" s="15" t="s">
        <v>529</v>
      </c>
      <c r="I130" s="15" t="s">
        <v>413</v>
      </c>
      <c r="J130" s="15" t="s">
        <v>458</v>
      </c>
      <c r="K130" s="7" t="s">
        <v>2371</v>
      </c>
      <c r="L130" s="15" t="s">
        <v>146</v>
      </c>
      <c r="M130" s="21" t="s">
        <v>145</v>
      </c>
      <c r="N130" s="21" t="s">
        <v>2324</v>
      </c>
      <c r="O130" s="7" t="s">
        <v>2105</v>
      </c>
      <c r="P130" s="22" t="s">
        <v>1669</v>
      </c>
      <c r="T130" s="15" t="s">
        <v>2320</v>
      </c>
      <c r="U130" s="22">
        <v>5</v>
      </c>
      <c r="V130" s="15" t="s">
        <v>2321</v>
      </c>
      <c r="W130" s="15" t="str">
        <f t="shared" si="1"/>
        <v>1 of 5 collections obtained from individual plants.</v>
      </c>
    </row>
    <row r="131" spans="1:23" ht="12.75">
      <c r="A131" s="15" t="s">
        <v>424</v>
      </c>
      <c r="B131" s="7" t="s">
        <v>421</v>
      </c>
      <c r="C131" s="15" t="s">
        <v>230</v>
      </c>
      <c r="D131" s="15" t="s">
        <v>527</v>
      </c>
      <c r="E131" s="15" t="s">
        <v>413</v>
      </c>
      <c r="F131" s="15" t="s">
        <v>528</v>
      </c>
      <c r="G131" s="15" t="s">
        <v>413</v>
      </c>
      <c r="H131" s="15" t="s">
        <v>529</v>
      </c>
      <c r="I131" s="15" t="s">
        <v>413</v>
      </c>
      <c r="J131" s="15" t="s">
        <v>458</v>
      </c>
      <c r="K131" s="7" t="s">
        <v>2371</v>
      </c>
      <c r="L131" s="15" t="s">
        <v>146</v>
      </c>
      <c r="M131" s="21" t="s">
        <v>145</v>
      </c>
      <c r="N131" s="21" t="s">
        <v>2324</v>
      </c>
      <c r="O131" s="7" t="s">
        <v>2104</v>
      </c>
      <c r="P131" s="22" t="s">
        <v>1669</v>
      </c>
      <c r="T131" s="15" t="s">
        <v>2320</v>
      </c>
      <c r="U131" s="22">
        <v>5</v>
      </c>
      <c r="V131" s="15" t="s">
        <v>2321</v>
      </c>
      <c r="W131" s="15" t="str">
        <f t="shared" si="1"/>
        <v>1 of 5 collections obtained from individual plants.</v>
      </c>
    </row>
    <row r="132" spans="1:23" ht="12.75">
      <c r="A132" s="15" t="s">
        <v>424</v>
      </c>
      <c r="B132" s="7" t="s">
        <v>421</v>
      </c>
      <c r="C132" s="15" t="s">
        <v>230</v>
      </c>
      <c r="D132" s="15" t="s">
        <v>527</v>
      </c>
      <c r="E132" s="15" t="s">
        <v>413</v>
      </c>
      <c r="F132" s="15" t="s">
        <v>528</v>
      </c>
      <c r="G132" s="15" t="s">
        <v>413</v>
      </c>
      <c r="H132" s="15" t="s">
        <v>529</v>
      </c>
      <c r="I132" s="15" t="s">
        <v>413</v>
      </c>
      <c r="J132" s="15" t="s">
        <v>458</v>
      </c>
      <c r="K132" s="7" t="s">
        <v>2371</v>
      </c>
      <c r="L132" s="15" t="s">
        <v>146</v>
      </c>
      <c r="M132" s="21" t="s">
        <v>145</v>
      </c>
      <c r="N132" s="21" t="s">
        <v>2324</v>
      </c>
      <c r="O132" s="7" t="s">
        <v>2103</v>
      </c>
      <c r="P132" s="22" t="s">
        <v>1669</v>
      </c>
      <c r="T132" s="15" t="s">
        <v>2320</v>
      </c>
      <c r="U132" s="22">
        <v>5</v>
      </c>
      <c r="V132" s="15" t="s">
        <v>2321</v>
      </c>
      <c r="W132" s="15" t="str">
        <f aca="true" t="shared" si="2" ref="W132:W195">CONCATENATE(T$1:T$65536,U$1:U$65536,V$1:V$65536)</f>
        <v>1 of 5 collections obtained from individual plants.</v>
      </c>
    </row>
    <row r="133" spans="1:23" ht="12.75">
      <c r="A133" s="15" t="s">
        <v>424</v>
      </c>
      <c r="B133" s="7" t="s">
        <v>421</v>
      </c>
      <c r="C133" s="15" t="s">
        <v>230</v>
      </c>
      <c r="D133" s="15" t="s">
        <v>527</v>
      </c>
      <c r="E133" s="15" t="s">
        <v>413</v>
      </c>
      <c r="F133" s="15" t="s">
        <v>528</v>
      </c>
      <c r="G133" s="15" t="s">
        <v>413</v>
      </c>
      <c r="H133" s="15" t="s">
        <v>529</v>
      </c>
      <c r="I133" s="15" t="s">
        <v>413</v>
      </c>
      <c r="J133" s="15" t="s">
        <v>458</v>
      </c>
      <c r="K133" s="7" t="s">
        <v>2371</v>
      </c>
      <c r="L133" s="15" t="s">
        <v>146</v>
      </c>
      <c r="M133" s="21" t="s">
        <v>145</v>
      </c>
      <c r="N133" s="21" t="s">
        <v>2324</v>
      </c>
      <c r="O133" s="7" t="s">
        <v>2102</v>
      </c>
      <c r="P133" s="22" t="s">
        <v>1669</v>
      </c>
      <c r="T133" s="15" t="s">
        <v>2320</v>
      </c>
      <c r="U133" s="22">
        <v>5</v>
      </c>
      <c r="V133" s="15" t="s">
        <v>2321</v>
      </c>
      <c r="W133" s="15" t="str">
        <f t="shared" si="2"/>
        <v>1 of 5 collections obtained from individual plants.</v>
      </c>
    </row>
    <row r="134" spans="1:23" ht="12.75">
      <c r="A134" s="15" t="s">
        <v>424</v>
      </c>
      <c r="B134" s="7" t="s">
        <v>421</v>
      </c>
      <c r="C134" s="15" t="s">
        <v>230</v>
      </c>
      <c r="D134" s="15" t="s">
        <v>527</v>
      </c>
      <c r="E134" s="15" t="s">
        <v>413</v>
      </c>
      <c r="F134" s="15" t="s">
        <v>528</v>
      </c>
      <c r="G134" s="15" t="s">
        <v>413</v>
      </c>
      <c r="H134" s="15" t="s">
        <v>529</v>
      </c>
      <c r="I134" s="15" t="s">
        <v>413</v>
      </c>
      <c r="J134" s="15" t="s">
        <v>458</v>
      </c>
      <c r="K134" s="7" t="s">
        <v>2371</v>
      </c>
      <c r="L134" s="15" t="s">
        <v>146</v>
      </c>
      <c r="M134" s="21" t="s">
        <v>145</v>
      </c>
      <c r="N134" s="21" t="s">
        <v>2324</v>
      </c>
      <c r="O134" s="7" t="s">
        <v>2101</v>
      </c>
      <c r="P134" s="22" t="s">
        <v>1669</v>
      </c>
      <c r="T134" s="15" t="s">
        <v>2320</v>
      </c>
      <c r="U134" s="22">
        <v>5</v>
      </c>
      <c r="V134" s="15" t="s">
        <v>2321</v>
      </c>
      <c r="W134" s="15" t="str">
        <f t="shared" si="2"/>
        <v>1 of 5 collections obtained from individual plants.</v>
      </c>
    </row>
    <row r="135" spans="1:23" ht="12.75">
      <c r="A135" s="15" t="s">
        <v>424</v>
      </c>
      <c r="B135" s="7" t="s">
        <v>421</v>
      </c>
      <c r="C135" s="15" t="s">
        <v>230</v>
      </c>
      <c r="D135" s="15" t="s">
        <v>527</v>
      </c>
      <c r="E135" s="15" t="s">
        <v>413</v>
      </c>
      <c r="F135" s="15" t="s">
        <v>530</v>
      </c>
      <c r="G135" s="15" t="s">
        <v>413</v>
      </c>
      <c r="H135" s="15" t="s">
        <v>531</v>
      </c>
      <c r="I135" s="15" t="s">
        <v>413</v>
      </c>
      <c r="J135" s="15" t="s">
        <v>460</v>
      </c>
      <c r="K135" s="7" t="s">
        <v>2370</v>
      </c>
      <c r="L135" s="15" t="s">
        <v>146</v>
      </c>
      <c r="M135" s="21" t="s">
        <v>145</v>
      </c>
      <c r="N135" s="21" t="s">
        <v>2322</v>
      </c>
      <c r="O135" s="7" t="s">
        <v>2100</v>
      </c>
      <c r="P135" s="22" t="s">
        <v>1669</v>
      </c>
      <c r="T135" s="15" t="s">
        <v>2320</v>
      </c>
      <c r="U135" s="22">
        <v>1</v>
      </c>
      <c r="V135" s="15" t="s">
        <v>2321</v>
      </c>
      <c r="W135" s="15" t="str">
        <f t="shared" si="2"/>
        <v>1 of 1 collections obtained from individual plants.</v>
      </c>
    </row>
    <row r="136" spans="1:23" ht="12.75">
      <c r="A136" s="15" t="s">
        <v>424</v>
      </c>
      <c r="B136" s="7" t="s">
        <v>421</v>
      </c>
      <c r="C136" s="15" t="s">
        <v>236</v>
      </c>
      <c r="D136" s="15" t="s">
        <v>527</v>
      </c>
      <c r="E136" s="15" t="s">
        <v>413</v>
      </c>
      <c r="F136" s="15" t="s">
        <v>532</v>
      </c>
      <c r="G136" s="15" t="s">
        <v>413</v>
      </c>
      <c r="H136" s="15" t="s">
        <v>533</v>
      </c>
      <c r="I136" s="15" t="s">
        <v>413</v>
      </c>
      <c r="J136" s="15" t="s">
        <v>461</v>
      </c>
      <c r="K136" s="7" t="s">
        <v>2369</v>
      </c>
      <c r="L136" s="15" t="s">
        <v>146</v>
      </c>
      <c r="M136" s="21" t="s">
        <v>145</v>
      </c>
      <c r="N136" s="21" t="s">
        <v>2324</v>
      </c>
      <c r="O136" s="7" t="s">
        <v>2099</v>
      </c>
      <c r="P136" s="22" t="s">
        <v>1679</v>
      </c>
      <c r="T136" s="15" t="s">
        <v>2320</v>
      </c>
      <c r="U136" s="22">
        <v>5</v>
      </c>
      <c r="V136" s="15" t="s">
        <v>2321</v>
      </c>
      <c r="W136" s="15" t="str">
        <f t="shared" si="2"/>
        <v>1 of 5 collections obtained from individual plants.</v>
      </c>
    </row>
    <row r="137" spans="1:23" ht="12.75">
      <c r="A137" s="15" t="s">
        <v>424</v>
      </c>
      <c r="B137" s="7" t="s">
        <v>421</v>
      </c>
      <c r="C137" s="15" t="s">
        <v>236</v>
      </c>
      <c r="D137" s="15" t="s">
        <v>527</v>
      </c>
      <c r="E137" s="15" t="s">
        <v>413</v>
      </c>
      <c r="F137" s="15" t="s">
        <v>532</v>
      </c>
      <c r="G137" s="15" t="s">
        <v>413</v>
      </c>
      <c r="H137" s="15" t="s">
        <v>533</v>
      </c>
      <c r="I137" s="15" t="s">
        <v>413</v>
      </c>
      <c r="J137" s="15" t="s">
        <v>461</v>
      </c>
      <c r="K137" s="7" t="s">
        <v>2369</v>
      </c>
      <c r="L137" s="15" t="s">
        <v>146</v>
      </c>
      <c r="M137" s="21" t="s">
        <v>145</v>
      </c>
      <c r="N137" s="21" t="s">
        <v>2324</v>
      </c>
      <c r="O137" s="7" t="s">
        <v>2098</v>
      </c>
      <c r="P137" s="22" t="s">
        <v>1679</v>
      </c>
      <c r="T137" s="15" t="s">
        <v>2320</v>
      </c>
      <c r="U137" s="22">
        <v>5</v>
      </c>
      <c r="V137" s="15" t="s">
        <v>2321</v>
      </c>
      <c r="W137" s="15" t="str">
        <f t="shared" si="2"/>
        <v>1 of 5 collections obtained from individual plants.</v>
      </c>
    </row>
    <row r="138" spans="1:23" ht="12.75">
      <c r="A138" s="15" t="s">
        <v>424</v>
      </c>
      <c r="B138" s="7" t="s">
        <v>421</v>
      </c>
      <c r="C138" s="15" t="s">
        <v>236</v>
      </c>
      <c r="D138" s="15" t="s">
        <v>527</v>
      </c>
      <c r="E138" s="15" t="s">
        <v>413</v>
      </c>
      <c r="F138" s="15" t="s">
        <v>532</v>
      </c>
      <c r="G138" s="15" t="s">
        <v>413</v>
      </c>
      <c r="H138" s="15" t="s">
        <v>533</v>
      </c>
      <c r="I138" s="15" t="s">
        <v>413</v>
      </c>
      <c r="J138" s="15" t="s">
        <v>461</v>
      </c>
      <c r="K138" s="7" t="s">
        <v>2369</v>
      </c>
      <c r="L138" s="15" t="s">
        <v>146</v>
      </c>
      <c r="M138" s="21" t="s">
        <v>145</v>
      </c>
      <c r="N138" s="21" t="s">
        <v>2324</v>
      </c>
      <c r="O138" s="7" t="s">
        <v>2097</v>
      </c>
      <c r="P138" s="22" t="s">
        <v>1679</v>
      </c>
      <c r="T138" s="15" t="s">
        <v>2320</v>
      </c>
      <c r="U138" s="22">
        <v>5</v>
      </c>
      <c r="V138" s="15" t="s">
        <v>2321</v>
      </c>
      <c r="W138" s="15" t="str">
        <f t="shared" si="2"/>
        <v>1 of 5 collections obtained from individual plants.</v>
      </c>
    </row>
    <row r="139" spans="1:23" ht="12.75">
      <c r="A139" s="15" t="s">
        <v>424</v>
      </c>
      <c r="B139" s="7" t="s">
        <v>421</v>
      </c>
      <c r="C139" s="15" t="s">
        <v>236</v>
      </c>
      <c r="D139" s="15" t="s">
        <v>527</v>
      </c>
      <c r="E139" s="15" t="s">
        <v>413</v>
      </c>
      <c r="F139" s="15" t="s">
        <v>532</v>
      </c>
      <c r="G139" s="15" t="s">
        <v>413</v>
      </c>
      <c r="H139" s="15" t="s">
        <v>533</v>
      </c>
      <c r="I139" s="15" t="s">
        <v>413</v>
      </c>
      <c r="J139" s="15" t="s">
        <v>461</v>
      </c>
      <c r="K139" s="7" t="s">
        <v>2369</v>
      </c>
      <c r="L139" s="15" t="s">
        <v>146</v>
      </c>
      <c r="M139" s="21" t="s">
        <v>145</v>
      </c>
      <c r="N139" s="21" t="s">
        <v>2324</v>
      </c>
      <c r="O139" s="7" t="s">
        <v>2096</v>
      </c>
      <c r="P139" s="22" t="s">
        <v>1679</v>
      </c>
      <c r="T139" s="15" t="s">
        <v>2320</v>
      </c>
      <c r="U139" s="22">
        <v>5</v>
      </c>
      <c r="V139" s="15" t="s">
        <v>2321</v>
      </c>
      <c r="W139" s="15" t="str">
        <f t="shared" si="2"/>
        <v>1 of 5 collections obtained from individual plants.</v>
      </c>
    </row>
    <row r="140" spans="1:23" ht="12.75">
      <c r="A140" s="15" t="s">
        <v>424</v>
      </c>
      <c r="B140" s="7" t="s">
        <v>421</v>
      </c>
      <c r="C140" s="15" t="s">
        <v>236</v>
      </c>
      <c r="D140" s="15" t="s">
        <v>527</v>
      </c>
      <c r="E140" s="15" t="s">
        <v>413</v>
      </c>
      <c r="F140" s="15" t="s">
        <v>532</v>
      </c>
      <c r="G140" s="15" t="s">
        <v>413</v>
      </c>
      <c r="H140" s="15" t="s">
        <v>533</v>
      </c>
      <c r="I140" s="15" t="s">
        <v>413</v>
      </c>
      <c r="J140" s="15" t="s">
        <v>461</v>
      </c>
      <c r="K140" s="7" t="s">
        <v>2369</v>
      </c>
      <c r="L140" s="15" t="s">
        <v>146</v>
      </c>
      <c r="M140" s="21" t="s">
        <v>145</v>
      </c>
      <c r="N140" s="21" t="s">
        <v>2324</v>
      </c>
      <c r="O140" s="7" t="s">
        <v>2095</v>
      </c>
      <c r="P140" s="22" t="s">
        <v>1679</v>
      </c>
      <c r="T140" s="15" t="s">
        <v>2320</v>
      </c>
      <c r="U140" s="22">
        <v>5</v>
      </c>
      <c r="V140" s="15" t="s">
        <v>2321</v>
      </c>
      <c r="W140" s="15" t="str">
        <f t="shared" si="2"/>
        <v>1 of 5 collections obtained from individual plants.</v>
      </c>
    </row>
    <row r="141" spans="1:23" ht="12.75">
      <c r="A141" s="15" t="s">
        <v>424</v>
      </c>
      <c r="B141" s="7" t="s">
        <v>421</v>
      </c>
      <c r="C141" s="15" t="s">
        <v>237</v>
      </c>
      <c r="D141" s="15" t="s">
        <v>527</v>
      </c>
      <c r="E141" s="15" t="s">
        <v>413</v>
      </c>
      <c r="F141" s="15" t="s">
        <v>532</v>
      </c>
      <c r="G141" s="15" t="s">
        <v>413</v>
      </c>
      <c r="H141" s="15" t="s">
        <v>533</v>
      </c>
      <c r="I141" s="15" t="s">
        <v>413</v>
      </c>
      <c r="J141" s="15" t="s">
        <v>461</v>
      </c>
      <c r="K141" s="7" t="s">
        <v>2368</v>
      </c>
      <c r="L141" s="15" t="s">
        <v>146</v>
      </c>
      <c r="M141" s="21" t="s">
        <v>145</v>
      </c>
      <c r="N141" s="21" t="s">
        <v>2322</v>
      </c>
      <c r="O141" s="7" t="s">
        <v>2094</v>
      </c>
      <c r="P141" s="22" t="s">
        <v>1679</v>
      </c>
      <c r="T141" s="15" t="s">
        <v>2320</v>
      </c>
      <c r="U141" s="22">
        <v>1</v>
      </c>
      <c r="V141" s="15" t="s">
        <v>2321</v>
      </c>
      <c r="W141" s="15" t="str">
        <f t="shared" si="2"/>
        <v>1 of 1 collections obtained from individual plants.</v>
      </c>
    </row>
    <row r="142" spans="1:23" ht="12.75">
      <c r="A142" s="15" t="s">
        <v>424</v>
      </c>
      <c r="B142" s="7" t="s">
        <v>421</v>
      </c>
      <c r="C142" s="15" t="s">
        <v>237</v>
      </c>
      <c r="D142" s="15" t="s">
        <v>527</v>
      </c>
      <c r="E142" s="15" t="s">
        <v>413</v>
      </c>
      <c r="F142" s="15" t="s">
        <v>534</v>
      </c>
      <c r="G142" s="15" t="s">
        <v>413</v>
      </c>
      <c r="H142" s="15" t="s">
        <v>535</v>
      </c>
      <c r="I142" s="15" t="s">
        <v>413</v>
      </c>
      <c r="J142" s="15" t="s">
        <v>461</v>
      </c>
      <c r="K142" s="7" t="s">
        <v>2367</v>
      </c>
      <c r="L142" s="15" t="s">
        <v>146</v>
      </c>
      <c r="M142" s="21" t="s">
        <v>145</v>
      </c>
      <c r="N142" s="21" t="s">
        <v>2322</v>
      </c>
      <c r="O142" s="7" t="s">
        <v>2093</v>
      </c>
      <c r="P142" s="22" t="s">
        <v>1679</v>
      </c>
      <c r="T142" s="15" t="s">
        <v>2320</v>
      </c>
      <c r="U142" s="22">
        <v>1</v>
      </c>
      <c r="V142" s="15" t="s">
        <v>2321</v>
      </c>
      <c r="W142" s="15" t="str">
        <f t="shared" si="2"/>
        <v>1 of 1 collections obtained from individual plants.</v>
      </c>
    </row>
    <row r="143" spans="1:23" ht="12.75">
      <c r="A143" s="15" t="s">
        <v>424</v>
      </c>
      <c r="B143" s="7" t="s">
        <v>421</v>
      </c>
      <c r="C143" s="15" t="s">
        <v>236</v>
      </c>
      <c r="D143" s="15" t="s">
        <v>527</v>
      </c>
      <c r="E143" s="15" t="s">
        <v>413</v>
      </c>
      <c r="F143" s="15" t="s">
        <v>536</v>
      </c>
      <c r="G143" s="15" t="s">
        <v>413</v>
      </c>
      <c r="H143" s="15" t="s">
        <v>537</v>
      </c>
      <c r="I143" s="15" t="s">
        <v>413</v>
      </c>
      <c r="J143" s="15" t="s">
        <v>461</v>
      </c>
      <c r="K143" s="7" t="s">
        <v>2366</v>
      </c>
      <c r="L143" s="15" t="s">
        <v>146</v>
      </c>
      <c r="M143" s="21" t="s">
        <v>145</v>
      </c>
      <c r="N143" s="21" t="s">
        <v>2323</v>
      </c>
      <c r="O143" s="7" t="s">
        <v>2092</v>
      </c>
      <c r="P143" s="22" t="s">
        <v>1679</v>
      </c>
      <c r="T143" s="15" t="s">
        <v>2320</v>
      </c>
      <c r="U143" s="22">
        <v>2</v>
      </c>
      <c r="V143" s="15" t="s">
        <v>2321</v>
      </c>
      <c r="W143" s="15" t="str">
        <f t="shared" si="2"/>
        <v>1 of 2 collections obtained from individual plants.</v>
      </c>
    </row>
    <row r="144" spans="1:23" ht="12.75">
      <c r="A144" s="15" t="s">
        <v>424</v>
      </c>
      <c r="B144" s="7" t="s">
        <v>421</v>
      </c>
      <c r="C144" s="15" t="s">
        <v>236</v>
      </c>
      <c r="D144" s="15" t="s">
        <v>527</v>
      </c>
      <c r="E144" s="15" t="s">
        <v>413</v>
      </c>
      <c r="F144" s="15" t="s">
        <v>536</v>
      </c>
      <c r="G144" s="15" t="s">
        <v>413</v>
      </c>
      <c r="H144" s="15" t="s">
        <v>537</v>
      </c>
      <c r="I144" s="15" t="s">
        <v>413</v>
      </c>
      <c r="J144" s="15" t="s">
        <v>461</v>
      </c>
      <c r="K144" s="7" t="s">
        <v>2366</v>
      </c>
      <c r="L144" s="15" t="s">
        <v>146</v>
      </c>
      <c r="M144" s="21" t="s">
        <v>145</v>
      </c>
      <c r="N144" s="21" t="s">
        <v>2323</v>
      </c>
      <c r="O144" s="7" t="s">
        <v>2091</v>
      </c>
      <c r="P144" s="22" t="s">
        <v>1679</v>
      </c>
      <c r="T144" s="15" t="s">
        <v>2320</v>
      </c>
      <c r="U144" s="22">
        <v>2</v>
      </c>
      <c r="V144" s="15" t="s">
        <v>2321</v>
      </c>
      <c r="W144" s="15" t="str">
        <f t="shared" si="2"/>
        <v>1 of 2 collections obtained from individual plants.</v>
      </c>
    </row>
    <row r="145" spans="1:23" ht="12.75">
      <c r="A145" s="15" t="s">
        <v>424</v>
      </c>
      <c r="B145" s="7" t="s">
        <v>421</v>
      </c>
      <c r="C145" s="15" t="s">
        <v>236</v>
      </c>
      <c r="D145" s="15" t="s">
        <v>527</v>
      </c>
      <c r="E145" s="15" t="s">
        <v>413</v>
      </c>
      <c r="F145" s="15" t="s">
        <v>538</v>
      </c>
      <c r="G145" s="15" t="s">
        <v>413</v>
      </c>
      <c r="H145" s="15" t="s">
        <v>539</v>
      </c>
      <c r="I145" s="15" t="s">
        <v>413</v>
      </c>
      <c r="J145" s="15" t="s">
        <v>462</v>
      </c>
      <c r="K145" s="7" t="s">
        <v>2365</v>
      </c>
      <c r="L145" s="15" t="s">
        <v>146</v>
      </c>
      <c r="M145" s="21" t="s">
        <v>145</v>
      </c>
      <c r="N145" s="21" t="s">
        <v>2322</v>
      </c>
      <c r="O145" s="7" t="s">
        <v>2090</v>
      </c>
      <c r="P145" s="22" t="s">
        <v>1679</v>
      </c>
      <c r="T145" s="15" t="s">
        <v>2320</v>
      </c>
      <c r="U145" s="22">
        <v>1</v>
      </c>
      <c r="V145" s="15" t="s">
        <v>2321</v>
      </c>
      <c r="W145" s="15" t="str">
        <f t="shared" si="2"/>
        <v>1 of 1 collections obtained from individual plants.</v>
      </c>
    </row>
    <row r="146" spans="1:23" ht="12.75">
      <c r="A146" s="15" t="s">
        <v>424</v>
      </c>
      <c r="B146" s="7" t="s">
        <v>421</v>
      </c>
      <c r="C146" s="15" t="s">
        <v>238</v>
      </c>
      <c r="D146" s="15" t="s">
        <v>527</v>
      </c>
      <c r="E146" s="15" t="s">
        <v>413</v>
      </c>
      <c r="F146" s="15" t="s">
        <v>536</v>
      </c>
      <c r="G146" s="15" t="s">
        <v>413</v>
      </c>
      <c r="H146" s="15" t="s">
        <v>537</v>
      </c>
      <c r="I146" s="15" t="s">
        <v>413</v>
      </c>
      <c r="J146" s="15" t="s">
        <v>461</v>
      </c>
      <c r="K146" s="7" t="s">
        <v>2364</v>
      </c>
      <c r="L146" s="15" t="s">
        <v>146</v>
      </c>
      <c r="M146" s="21" t="s">
        <v>145</v>
      </c>
      <c r="N146" s="21" t="s">
        <v>2322</v>
      </c>
      <c r="O146" s="7" t="s">
        <v>2089</v>
      </c>
      <c r="P146" s="22" t="s">
        <v>1679</v>
      </c>
      <c r="T146" s="15" t="s">
        <v>2320</v>
      </c>
      <c r="U146" s="22">
        <v>1</v>
      </c>
      <c r="V146" s="15" t="s">
        <v>2321</v>
      </c>
      <c r="W146" s="15" t="str">
        <f t="shared" si="2"/>
        <v>1 of 1 collections obtained from individual plants.</v>
      </c>
    </row>
    <row r="147" spans="1:23" ht="12.75">
      <c r="A147" s="15" t="s">
        <v>424</v>
      </c>
      <c r="B147" s="7" t="s">
        <v>421</v>
      </c>
      <c r="C147" s="15" t="s">
        <v>236</v>
      </c>
      <c r="D147" s="15" t="s">
        <v>527</v>
      </c>
      <c r="E147" s="15" t="s">
        <v>413</v>
      </c>
      <c r="F147" s="15" t="s">
        <v>540</v>
      </c>
      <c r="G147" s="15" t="s">
        <v>413</v>
      </c>
      <c r="H147" s="15" t="s">
        <v>541</v>
      </c>
      <c r="I147" s="15" t="s">
        <v>413</v>
      </c>
      <c r="J147" s="15" t="s">
        <v>463</v>
      </c>
      <c r="K147" s="7" t="s">
        <v>2363</v>
      </c>
      <c r="L147" s="15" t="s">
        <v>146</v>
      </c>
      <c r="M147" s="21" t="s">
        <v>145</v>
      </c>
      <c r="N147" s="21" t="s">
        <v>2323</v>
      </c>
      <c r="O147" s="7" t="s">
        <v>2088</v>
      </c>
      <c r="P147" s="22" t="s">
        <v>1683</v>
      </c>
      <c r="T147" s="15" t="s">
        <v>2320</v>
      </c>
      <c r="U147" s="22">
        <v>2</v>
      </c>
      <c r="V147" s="15" t="s">
        <v>2321</v>
      </c>
      <c r="W147" s="15" t="str">
        <f t="shared" si="2"/>
        <v>1 of 2 collections obtained from individual plants.</v>
      </c>
    </row>
    <row r="148" spans="1:23" ht="12.75">
      <c r="A148" s="15" t="s">
        <v>424</v>
      </c>
      <c r="B148" s="7" t="s">
        <v>421</v>
      </c>
      <c r="C148" s="15" t="s">
        <v>236</v>
      </c>
      <c r="D148" s="15" t="s">
        <v>527</v>
      </c>
      <c r="E148" s="15" t="s">
        <v>413</v>
      </c>
      <c r="F148" s="15" t="s">
        <v>540</v>
      </c>
      <c r="G148" s="15" t="s">
        <v>413</v>
      </c>
      <c r="H148" s="15" t="s">
        <v>541</v>
      </c>
      <c r="I148" s="15" t="s">
        <v>413</v>
      </c>
      <c r="J148" s="15" t="s">
        <v>463</v>
      </c>
      <c r="K148" s="7" t="s">
        <v>2363</v>
      </c>
      <c r="L148" s="15" t="s">
        <v>146</v>
      </c>
      <c r="M148" s="21" t="s">
        <v>145</v>
      </c>
      <c r="N148" s="21" t="s">
        <v>2323</v>
      </c>
      <c r="O148" s="7" t="s">
        <v>2087</v>
      </c>
      <c r="P148" s="22" t="s">
        <v>1683</v>
      </c>
      <c r="T148" s="15" t="s">
        <v>2320</v>
      </c>
      <c r="U148" s="22">
        <v>2</v>
      </c>
      <c r="V148" s="15" t="s">
        <v>2321</v>
      </c>
      <c r="W148" s="15" t="str">
        <f t="shared" si="2"/>
        <v>1 of 2 collections obtained from individual plants.</v>
      </c>
    </row>
    <row r="149" spans="1:23" ht="12.75">
      <c r="A149" s="15" t="s">
        <v>424</v>
      </c>
      <c r="B149" s="7" t="s">
        <v>421</v>
      </c>
      <c r="C149" s="15" t="s">
        <v>239</v>
      </c>
      <c r="D149" s="15" t="s">
        <v>542</v>
      </c>
      <c r="E149" s="15" t="s">
        <v>413</v>
      </c>
      <c r="F149" s="15" t="s">
        <v>543</v>
      </c>
      <c r="G149" s="15" t="s">
        <v>413</v>
      </c>
      <c r="H149" s="15" t="s">
        <v>544</v>
      </c>
      <c r="I149" s="15" t="s">
        <v>413</v>
      </c>
      <c r="J149" s="15" t="s">
        <v>464</v>
      </c>
      <c r="K149" s="7" t="s">
        <v>2362</v>
      </c>
      <c r="L149" s="15" t="s">
        <v>146</v>
      </c>
      <c r="M149" s="21" t="s">
        <v>145</v>
      </c>
      <c r="N149" s="21" t="s">
        <v>2324</v>
      </c>
      <c r="O149" s="7" t="s">
        <v>2086</v>
      </c>
      <c r="P149" s="22" t="s">
        <v>1690</v>
      </c>
      <c r="T149" s="15" t="s">
        <v>2320</v>
      </c>
      <c r="U149" s="22">
        <v>5</v>
      </c>
      <c r="V149" s="15" t="s">
        <v>2321</v>
      </c>
      <c r="W149" s="15" t="str">
        <f t="shared" si="2"/>
        <v>1 of 5 collections obtained from individual plants.</v>
      </c>
    </row>
    <row r="150" spans="1:23" ht="12.75">
      <c r="A150" s="15" t="s">
        <v>424</v>
      </c>
      <c r="B150" s="7" t="s">
        <v>421</v>
      </c>
      <c r="C150" s="15" t="s">
        <v>239</v>
      </c>
      <c r="D150" s="15" t="s">
        <v>542</v>
      </c>
      <c r="E150" s="15" t="s">
        <v>413</v>
      </c>
      <c r="F150" s="15" t="s">
        <v>543</v>
      </c>
      <c r="G150" s="15" t="s">
        <v>413</v>
      </c>
      <c r="H150" s="15" t="s">
        <v>544</v>
      </c>
      <c r="I150" s="15" t="s">
        <v>413</v>
      </c>
      <c r="J150" s="15" t="s">
        <v>464</v>
      </c>
      <c r="K150" s="7" t="s">
        <v>2362</v>
      </c>
      <c r="L150" s="15" t="s">
        <v>146</v>
      </c>
      <c r="M150" s="21" t="s">
        <v>145</v>
      </c>
      <c r="N150" s="21" t="s">
        <v>2324</v>
      </c>
      <c r="O150" s="7" t="s">
        <v>2085</v>
      </c>
      <c r="P150" s="22" t="s">
        <v>1690</v>
      </c>
      <c r="T150" s="15" t="s">
        <v>2320</v>
      </c>
      <c r="U150" s="22">
        <v>5</v>
      </c>
      <c r="V150" s="15" t="s">
        <v>2321</v>
      </c>
      <c r="W150" s="15" t="str">
        <f t="shared" si="2"/>
        <v>1 of 5 collections obtained from individual plants.</v>
      </c>
    </row>
    <row r="151" spans="1:23" ht="12.75">
      <c r="A151" s="15" t="s">
        <v>424</v>
      </c>
      <c r="B151" s="7" t="s">
        <v>421</v>
      </c>
      <c r="C151" s="15" t="s">
        <v>239</v>
      </c>
      <c r="D151" s="15" t="s">
        <v>542</v>
      </c>
      <c r="E151" s="15" t="s">
        <v>413</v>
      </c>
      <c r="F151" s="15" t="s">
        <v>543</v>
      </c>
      <c r="G151" s="15" t="s">
        <v>413</v>
      </c>
      <c r="H151" s="15" t="s">
        <v>544</v>
      </c>
      <c r="I151" s="15" t="s">
        <v>413</v>
      </c>
      <c r="J151" s="15" t="s">
        <v>464</v>
      </c>
      <c r="K151" s="7" t="s">
        <v>2362</v>
      </c>
      <c r="L151" s="15" t="s">
        <v>146</v>
      </c>
      <c r="M151" s="21" t="s">
        <v>145</v>
      </c>
      <c r="N151" s="21" t="s">
        <v>2324</v>
      </c>
      <c r="O151" s="7" t="s">
        <v>2084</v>
      </c>
      <c r="P151" s="22" t="s">
        <v>1690</v>
      </c>
      <c r="T151" s="15" t="s">
        <v>2320</v>
      </c>
      <c r="U151" s="22">
        <v>5</v>
      </c>
      <c r="V151" s="15" t="s">
        <v>2321</v>
      </c>
      <c r="W151" s="15" t="str">
        <f t="shared" si="2"/>
        <v>1 of 5 collections obtained from individual plants.</v>
      </c>
    </row>
    <row r="152" spans="1:23" ht="12.75">
      <c r="A152" s="15" t="s">
        <v>424</v>
      </c>
      <c r="B152" s="7" t="s">
        <v>421</v>
      </c>
      <c r="C152" s="15" t="s">
        <v>239</v>
      </c>
      <c r="D152" s="15" t="s">
        <v>542</v>
      </c>
      <c r="E152" s="15" t="s">
        <v>413</v>
      </c>
      <c r="F152" s="15" t="s">
        <v>543</v>
      </c>
      <c r="G152" s="15" t="s">
        <v>413</v>
      </c>
      <c r="H152" s="15" t="s">
        <v>544</v>
      </c>
      <c r="I152" s="15" t="s">
        <v>413</v>
      </c>
      <c r="J152" s="15" t="s">
        <v>464</v>
      </c>
      <c r="K152" s="7" t="s">
        <v>2362</v>
      </c>
      <c r="L152" s="15" t="s">
        <v>146</v>
      </c>
      <c r="M152" s="21" t="s">
        <v>145</v>
      </c>
      <c r="N152" s="21" t="s">
        <v>2324</v>
      </c>
      <c r="O152" s="7" t="s">
        <v>2083</v>
      </c>
      <c r="P152" s="22" t="s">
        <v>1690</v>
      </c>
      <c r="T152" s="15" t="s">
        <v>2320</v>
      </c>
      <c r="U152" s="22">
        <v>5</v>
      </c>
      <c r="V152" s="15" t="s">
        <v>2321</v>
      </c>
      <c r="W152" s="15" t="str">
        <f t="shared" si="2"/>
        <v>1 of 5 collections obtained from individual plants.</v>
      </c>
    </row>
    <row r="153" spans="1:23" ht="12.75">
      <c r="A153" s="15" t="s">
        <v>424</v>
      </c>
      <c r="B153" s="7" t="s">
        <v>421</v>
      </c>
      <c r="C153" s="15" t="s">
        <v>239</v>
      </c>
      <c r="D153" s="15" t="s">
        <v>542</v>
      </c>
      <c r="E153" s="15" t="s">
        <v>413</v>
      </c>
      <c r="F153" s="15" t="s">
        <v>543</v>
      </c>
      <c r="G153" s="15" t="s">
        <v>413</v>
      </c>
      <c r="H153" s="15" t="s">
        <v>544</v>
      </c>
      <c r="I153" s="15" t="s">
        <v>413</v>
      </c>
      <c r="J153" s="15" t="s">
        <v>464</v>
      </c>
      <c r="K153" s="7" t="s">
        <v>2362</v>
      </c>
      <c r="L153" s="15" t="s">
        <v>146</v>
      </c>
      <c r="M153" s="21" t="s">
        <v>145</v>
      </c>
      <c r="N153" s="21" t="s">
        <v>2324</v>
      </c>
      <c r="O153" s="7" t="s">
        <v>2082</v>
      </c>
      <c r="P153" s="22" t="s">
        <v>1690</v>
      </c>
      <c r="T153" s="15" t="s">
        <v>2320</v>
      </c>
      <c r="U153" s="22">
        <v>5</v>
      </c>
      <c r="V153" s="15" t="s">
        <v>2321</v>
      </c>
      <c r="W153" s="15" t="str">
        <f t="shared" si="2"/>
        <v>1 of 5 collections obtained from individual plants.</v>
      </c>
    </row>
    <row r="154" spans="1:23" ht="12.75">
      <c r="A154" s="15" t="s">
        <v>424</v>
      </c>
      <c r="B154" s="7" t="s">
        <v>421</v>
      </c>
      <c r="C154" s="15" t="s">
        <v>240</v>
      </c>
      <c r="D154" s="15" t="s">
        <v>542</v>
      </c>
      <c r="E154" s="15" t="s">
        <v>413</v>
      </c>
      <c r="F154" s="15" t="s">
        <v>543</v>
      </c>
      <c r="G154" s="15" t="s">
        <v>413</v>
      </c>
      <c r="H154" s="15" t="s">
        <v>544</v>
      </c>
      <c r="I154" s="15" t="s">
        <v>413</v>
      </c>
      <c r="J154" s="15" t="s">
        <v>464</v>
      </c>
      <c r="K154" s="7" t="s">
        <v>2361</v>
      </c>
      <c r="L154" s="15" t="s">
        <v>146</v>
      </c>
      <c r="M154" s="21" t="s">
        <v>145</v>
      </c>
      <c r="N154" s="21" t="s">
        <v>2322</v>
      </c>
      <c r="O154" s="7" t="s">
        <v>2081</v>
      </c>
      <c r="P154" s="22" t="s">
        <v>1690</v>
      </c>
      <c r="T154" s="15" t="s">
        <v>2320</v>
      </c>
      <c r="U154" s="22">
        <v>1</v>
      </c>
      <c r="V154" s="15" t="s">
        <v>2321</v>
      </c>
      <c r="W154" s="15" t="str">
        <f t="shared" si="2"/>
        <v>1 of 1 collections obtained from individual plants.</v>
      </c>
    </row>
    <row r="155" spans="1:23" ht="12.75">
      <c r="A155" s="15" t="s">
        <v>424</v>
      </c>
      <c r="B155" s="7" t="s">
        <v>421</v>
      </c>
      <c r="C155" s="15" t="s">
        <v>334</v>
      </c>
      <c r="D155" s="15" t="s">
        <v>542</v>
      </c>
      <c r="E155" s="15" t="s">
        <v>413</v>
      </c>
      <c r="F155" s="15" t="s">
        <v>543</v>
      </c>
      <c r="G155" s="15" t="s">
        <v>413</v>
      </c>
      <c r="H155" s="15" t="s">
        <v>544</v>
      </c>
      <c r="I155" s="15" t="s">
        <v>413</v>
      </c>
      <c r="J155" s="15" t="s">
        <v>464</v>
      </c>
      <c r="K155" s="7" t="s">
        <v>2360</v>
      </c>
      <c r="L155" s="15" t="s">
        <v>146</v>
      </c>
      <c r="M155" s="21" t="s">
        <v>145</v>
      </c>
      <c r="N155" s="21" t="s">
        <v>2322</v>
      </c>
      <c r="O155" s="7" t="s">
        <v>2080</v>
      </c>
      <c r="P155" s="22" t="s">
        <v>1690</v>
      </c>
      <c r="T155" s="15" t="s">
        <v>2320</v>
      </c>
      <c r="U155" s="22">
        <v>1</v>
      </c>
      <c r="V155" s="15" t="s">
        <v>2321</v>
      </c>
      <c r="W155" s="15" t="str">
        <f t="shared" si="2"/>
        <v>1 of 1 collections obtained from individual plants.</v>
      </c>
    </row>
    <row r="156" spans="1:23" ht="12.75">
      <c r="A156" s="15" t="s">
        <v>424</v>
      </c>
      <c r="B156" s="7" t="s">
        <v>421</v>
      </c>
      <c r="C156" s="15" t="s">
        <v>335</v>
      </c>
      <c r="D156" s="15" t="s">
        <v>545</v>
      </c>
      <c r="E156" s="15" t="s">
        <v>413</v>
      </c>
      <c r="F156" s="15" t="s">
        <v>546</v>
      </c>
      <c r="G156" s="15" t="s">
        <v>413</v>
      </c>
      <c r="H156" s="15" t="s">
        <v>547</v>
      </c>
      <c r="I156" s="15" t="s">
        <v>413</v>
      </c>
      <c r="J156" s="15" t="s">
        <v>465</v>
      </c>
      <c r="K156" s="7" t="s">
        <v>2359</v>
      </c>
      <c r="L156" s="15" t="s">
        <v>146</v>
      </c>
      <c r="M156" s="21" t="s">
        <v>145</v>
      </c>
      <c r="N156" s="21" t="s">
        <v>2322</v>
      </c>
      <c r="O156" s="7" t="s">
        <v>2079</v>
      </c>
      <c r="P156" s="22" t="s">
        <v>1700</v>
      </c>
      <c r="T156" s="15" t="s">
        <v>2320</v>
      </c>
      <c r="U156" s="22">
        <v>1</v>
      </c>
      <c r="V156" s="15" t="s">
        <v>2321</v>
      </c>
      <c r="W156" s="15" t="str">
        <f t="shared" si="2"/>
        <v>1 of 1 collections obtained from individual plants.</v>
      </c>
    </row>
    <row r="157" spans="1:23" ht="12.75">
      <c r="A157" s="15" t="s">
        <v>424</v>
      </c>
      <c r="B157" s="7" t="s">
        <v>421</v>
      </c>
      <c r="C157" s="15" t="s">
        <v>336</v>
      </c>
      <c r="D157" s="15" t="s">
        <v>545</v>
      </c>
      <c r="E157" s="15" t="s">
        <v>413</v>
      </c>
      <c r="F157" s="15" t="s">
        <v>546</v>
      </c>
      <c r="G157" s="15" t="s">
        <v>413</v>
      </c>
      <c r="H157" s="15" t="s">
        <v>547</v>
      </c>
      <c r="I157" s="15" t="s">
        <v>413</v>
      </c>
      <c r="J157" s="15" t="s">
        <v>465</v>
      </c>
      <c r="K157" s="7" t="s">
        <v>2358</v>
      </c>
      <c r="L157" s="15" t="s">
        <v>146</v>
      </c>
      <c r="M157" s="21" t="s">
        <v>145</v>
      </c>
      <c r="N157" s="21" t="s">
        <v>2322</v>
      </c>
      <c r="O157" s="7" t="s">
        <v>2078</v>
      </c>
      <c r="P157" s="22" t="s">
        <v>1700</v>
      </c>
      <c r="T157" s="15" t="s">
        <v>2320</v>
      </c>
      <c r="U157" s="22">
        <v>1</v>
      </c>
      <c r="V157" s="15" t="s">
        <v>2321</v>
      </c>
      <c r="W157" s="15" t="str">
        <f t="shared" si="2"/>
        <v>1 of 1 collections obtained from individual plants.</v>
      </c>
    </row>
    <row r="158" spans="1:23" ht="12.75">
      <c r="A158" s="15" t="s">
        <v>424</v>
      </c>
      <c r="B158" s="7" t="s">
        <v>421</v>
      </c>
      <c r="C158" s="15" t="s">
        <v>337</v>
      </c>
      <c r="D158" s="15" t="s">
        <v>545</v>
      </c>
      <c r="E158" s="15" t="s">
        <v>413</v>
      </c>
      <c r="F158" s="15" t="s">
        <v>548</v>
      </c>
      <c r="G158" s="15" t="s">
        <v>413</v>
      </c>
      <c r="H158" s="15" t="s">
        <v>549</v>
      </c>
      <c r="I158" s="15" t="s">
        <v>413</v>
      </c>
      <c r="J158" s="15" t="s">
        <v>466</v>
      </c>
      <c r="K158" s="7" t="s">
        <v>2357</v>
      </c>
      <c r="L158" s="15" t="s">
        <v>146</v>
      </c>
      <c r="M158" s="21" t="s">
        <v>145</v>
      </c>
      <c r="N158" s="21" t="s">
        <v>2322</v>
      </c>
      <c r="O158" s="7" t="s">
        <v>2077</v>
      </c>
      <c r="P158" s="22" t="s">
        <v>1700</v>
      </c>
      <c r="T158" s="15" t="s">
        <v>2320</v>
      </c>
      <c r="U158" s="22">
        <v>1</v>
      </c>
      <c r="V158" s="15" t="s">
        <v>2321</v>
      </c>
      <c r="W158" s="15" t="str">
        <f t="shared" si="2"/>
        <v>1 of 1 collections obtained from individual plants.</v>
      </c>
    </row>
    <row r="159" spans="1:23" ht="12.75">
      <c r="A159" s="15" t="s">
        <v>424</v>
      </c>
      <c r="B159" s="7" t="s">
        <v>421</v>
      </c>
      <c r="C159" s="15" t="s">
        <v>338</v>
      </c>
      <c r="D159" s="15" t="s">
        <v>545</v>
      </c>
      <c r="E159" s="15" t="s">
        <v>413</v>
      </c>
      <c r="F159" s="15" t="s">
        <v>550</v>
      </c>
      <c r="G159" s="15" t="s">
        <v>413</v>
      </c>
      <c r="H159" s="15" t="s">
        <v>551</v>
      </c>
      <c r="I159" s="15" t="s">
        <v>413</v>
      </c>
      <c r="J159" s="15" t="s">
        <v>466</v>
      </c>
      <c r="K159" s="7" t="s">
        <v>2356</v>
      </c>
      <c r="L159" s="15" t="s">
        <v>146</v>
      </c>
      <c r="M159" s="21" t="s">
        <v>145</v>
      </c>
      <c r="N159" s="21" t="s">
        <v>2323</v>
      </c>
      <c r="O159" s="7" t="s">
        <v>2076</v>
      </c>
      <c r="P159" s="22" t="s">
        <v>1700</v>
      </c>
      <c r="T159" s="15" t="s">
        <v>2320</v>
      </c>
      <c r="U159" s="22">
        <v>2</v>
      </c>
      <c r="V159" s="15" t="s">
        <v>2321</v>
      </c>
      <c r="W159" s="15" t="str">
        <f t="shared" si="2"/>
        <v>1 of 2 collections obtained from individual plants.</v>
      </c>
    </row>
    <row r="160" spans="1:23" ht="12.75">
      <c r="A160" s="15" t="s">
        <v>424</v>
      </c>
      <c r="B160" s="7" t="s">
        <v>421</v>
      </c>
      <c r="C160" s="15" t="s">
        <v>338</v>
      </c>
      <c r="D160" s="15" t="s">
        <v>545</v>
      </c>
      <c r="E160" s="15" t="s">
        <v>413</v>
      </c>
      <c r="F160" s="15" t="s">
        <v>550</v>
      </c>
      <c r="G160" s="15" t="s">
        <v>413</v>
      </c>
      <c r="H160" s="15" t="s">
        <v>551</v>
      </c>
      <c r="I160" s="15" t="s">
        <v>413</v>
      </c>
      <c r="J160" s="15" t="s">
        <v>466</v>
      </c>
      <c r="K160" s="7" t="s">
        <v>2356</v>
      </c>
      <c r="L160" s="15" t="s">
        <v>146</v>
      </c>
      <c r="M160" s="21" t="s">
        <v>145</v>
      </c>
      <c r="N160" s="21" t="s">
        <v>2323</v>
      </c>
      <c r="O160" s="7" t="s">
        <v>2075</v>
      </c>
      <c r="P160" s="22" t="s">
        <v>1700</v>
      </c>
      <c r="T160" s="15" t="s">
        <v>2320</v>
      </c>
      <c r="U160" s="22">
        <v>2</v>
      </c>
      <c r="V160" s="15" t="s">
        <v>2321</v>
      </c>
      <c r="W160" s="15" t="str">
        <f t="shared" si="2"/>
        <v>1 of 2 collections obtained from individual plants.</v>
      </c>
    </row>
    <row r="161" spans="1:23" ht="12.75">
      <c r="A161" s="15" t="s">
        <v>424</v>
      </c>
      <c r="B161" s="7" t="s">
        <v>421</v>
      </c>
      <c r="C161" s="15" t="s">
        <v>339</v>
      </c>
      <c r="D161" s="15" t="s">
        <v>545</v>
      </c>
      <c r="E161" s="15" t="s">
        <v>413</v>
      </c>
      <c r="F161" s="15" t="s">
        <v>552</v>
      </c>
      <c r="G161" s="15" t="s">
        <v>413</v>
      </c>
      <c r="H161" s="15" t="s">
        <v>553</v>
      </c>
      <c r="I161" s="15" t="s">
        <v>413</v>
      </c>
      <c r="J161" s="15" t="s">
        <v>467</v>
      </c>
      <c r="K161" s="7" t="s">
        <v>2355</v>
      </c>
      <c r="L161" s="15" t="s">
        <v>146</v>
      </c>
      <c r="M161" s="21" t="s">
        <v>145</v>
      </c>
      <c r="N161" s="21" t="s">
        <v>2324</v>
      </c>
      <c r="O161" s="7" t="s">
        <v>2074</v>
      </c>
      <c r="P161" s="22" t="s">
        <v>1841</v>
      </c>
      <c r="T161" s="15" t="s">
        <v>2320</v>
      </c>
      <c r="U161" s="22">
        <v>5</v>
      </c>
      <c r="V161" s="15" t="s">
        <v>2321</v>
      </c>
      <c r="W161" s="15" t="str">
        <f t="shared" si="2"/>
        <v>1 of 5 collections obtained from individual plants.</v>
      </c>
    </row>
    <row r="162" spans="1:23" ht="12.75">
      <c r="A162" s="15" t="s">
        <v>424</v>
      </c>
      <c r="B162" s="7" t="s">
        <v>421</v>
      </c>
      <c r="C162" s="15" t="s">
        <v>339</v>
      </c>
      <c r="D162" s="15" t="s">
        <v>545</v>
      </c>
      <c r="E162" s="15" t="s">
        <v>413</v>
      </c>
      <c r="F162" s="15" t="s">
        <v>552</v>
      </c>
      <c r="G162" s="15" t="s">
        <v>413</v>
      </c>
      <c r="H162" s="15" t="s">
        <v>553</v>
      </c>
      <c r="I162" s="15" t="s">
        <v>413</v>
      </c>
      <c r="J162" s="15" t="s">
        <v>467</v>
      </c>
      <c r="K162" s="7" t="s">
        <v>2355</v>
      </c>
      <c r="L162" s="15" t="s">
        <v>146</v>
      </c>
      <c r="M162" s="21" t="s">
        <v>145</v>
      </c>
      <c r="N162" s="21" t="s">
        <v>2324</v>
      </c>
      <c r="O162" s="7" t="s">
        <v>2073</v>
      </c>
      <c r="P162" s="22" t="s">
        <v>1841</v>
      </c>
      <c r="T162" s="15" t="s">
        <v>2320</v>
      </c>
      <c r="U162" s="22">
        <v>5</v>
      </c>
      <c r="V162" s="15" t="s">
        <v>2321</v>
      </c>
      <c r="W162" s="15" t="str">
        <f t="shared" si="2"/>
        <v>1 of 5 collections obtained from individual plants.</v>
      </c>
    </row>
    <row r="163" spans="1:23" ht="12.75">
      <c r="A163" s="15" t="s">
        <v>424</v>
      </c>
      <c r="B163" s="7" t="s">
        <v>421</v>
      </c>
      <c r="C163" s="15" t="s">
        <v>339</v>
      </c>
      <c r="D163" s="15" t="s">
        <v>545</v>
      </c>
      <c r="E163" s="15" t="s">
        <v>413</v>
      </c>
      <c r="F163" s="15" t="s">
        <v>552</v>
      </c>
      <c r="G163" s="15" t="s">
        <v>413</v>
      </c>
      <c r="H163" s="15" t="s">
        <v>553</v>
      </c>
      <c r="I163" s="15" t="s">
        <v>413</v>
      </c>
      <c r="J163" s="15" t="s">
        <v>467</v>
      </c>
      <c r="K163" s="7" t="s">
        <v>2355</v>
      </c>
      <c r="L163" s="15" t="s">
        <v>146</v>
      </c>
      <c r="M163" s="21" t="s">
        <v>145</v>
      </c>
      <c r="N163" s="21" t="s">
        <v>2324</v>
      </c>
      <c r="O163" s="7" t="s">
        <v>2072</v>
      </c>
      <c r="P163" s="22" t="s">
        <v>1841</v>
      </c>
      <c r="T163" s="15" t="s">
        <v>2320</v>
      </c>
      <c r="U163" s="22">
        <v>5</v>
      </c>
      <c r="V163" s="15" t="s">
        <v>2321</v>
      </c>
      <c r="W163" s="15" t="str">
        <f t="shared" si="2"/>
        <v>1 of 5 collections obtained from individual plants.</v>
      </c>
    </row>
    <row r="164" spans="1:23" ht="12.75">
      <c r="A164" s="15" t="s">
        <v>424</v>
      </c>
      <c r="B164" s="7" t="s">
        <v>421</v>
      </c>
      <c r="C164" s="15" t="s">
        <v>339</v>
      </c>
      <c r="D164" s="15" t="s">
        <v>545</v>
      </c>
      <c r="E164" s="15" t="s">
        <v>413</v>
      </c>
      <c r="F164" s="15" t="s">
        <v>552</v>
      </c>
      <c r="G164" s="15" t="s">
        <v>413</v>
      </c>
      <c r="H164" s="15" t="s">
        <v>553</v>
      </c>
      <c r="I164" s="15" t="s">
        <v>413</v>
      </c>
      <c r="J164" s="15" t="s">
        <v>467</v>
      </c>
      <c r="K164" s="7" t="s">
        <v>2355</v>
      </c>
      <c r="L164" s="15" t="s">
        <v>146</v>
      </c>
      <c r="M164" s="21" t="s">
        <v>145</v>
      </c>
      <c r="N164" s="21" t="s">
        <v>2324</v>
      </c>
      <c r="O164" s="7" t="s">
        <v>2071</v>
      </c>
      <c r="P164" s="22" t="s">
        <v>1841</v>
      </c>
      <c r="T164" s="15" t="s">
        <v>2320</v>
      </c>
      <c r="U164" s="22">
        <v>5</v>
      </c>
      <c r="V164" s="15" t="s">
        <v>2321</v>
      </c>
      <c r="W164" s="15" t="str">
        <f t="shared" si="2"/>
        <v>1 of 5 collections obtained from individual plants.</v>
      </c>
    </row>
    <row r="165" spans="1:23" ht="12.75">
      <c r="A165" s="15" t="s">
        <v>424</v>
      </c>
      <c r="B165" s="7" t="s">
        <v>421</v>
      </c>
      <c r="C165" s="15" t="s">
        <v>339</v>
      </c>
      <c r="D165" s="15" t="s">
        <v>545</v>
      </c>
      <c r="E165" s="15" t="s">
        <v>413</v>
      </c>
      <c r="F165" s="15" t="s">
        <v>552</v>
      </c>
      <c r="G165" s="15" t="s">
        <v>413</v>
      </c>
      <c r="H165" s="15" t="s">
        <v>553</v>
      </c>
      <c r="I165" s="15" t="s">
        <v>413</v>
      </c>
      <c r="J165" s="15" t="s">
        <v>467</v>
      </c>
      <c r="K165" s="7" t="s">
        <v>2355</v>
      </c>
      <c r="L165" s="15" t="s">
        <v>146</v>
      </c>
      <c r="M165" s="21" t="s">
        <v>145</v>
      </c>
      <c r="N165" s="21" t="s">
        <v>2324</v>
      </c>
      <c r="O165" s="7" t="s">
        <v>2070</v>
      </c>
      <c r="P165" s="22" t="s">
        <v>1841</v>
      </c>
      <c r="T165" s="15" t="s">
        <v>2320</v>
      </c>
      <c r="U165" s="22">
        <v>5</v>
      </c>
      <c r="V165" s="15" t="s">
        <v>2321</v>
      </c>
      <c r="W165" s="15" t="str">
        <f t="shared" si="2"/>
        <v>1 of 5 collections obtained from individual plants.</v>
      </c>
    </row>
    <row r="166" spans="1:23" ht="12.75">
      <c r="A166" s="15" t="s">
        <v>424</v>
      </c>
      <c r="B166" s="7" t="s">
        <v>421</v>
      </c>
      <c r="C166" s="15" t="s">
        <v>340</v>
      </c>
      <c r="D166" s="15" t="s">
        <v>545</v>
      </c>
      <c r="E166" s="15" t="s">
        <v>413</v>
      </c>
      <c r="F166" s="15" t="s">
        <v>552</v>
      </c>
      <c r="G166" s="15" t="s">
        <v>413</v>
      </c>
      <c r="H166" s="15" t="s">
        <v>553</v>
      </c>
      <c r="I166" s="15" t="s">
        <v>413</v>
      </c>
      <c r="J166" s="15" t="s">
        <v>467</v>
      </c>
      <c r="K166" s="7" t="s">
        <v>2354</v>
      </c>
      <c r="L166" s="15" t="s">
        <v>146</v>
      </c>
      <c r="M166" s="21" t="s">
        <v>145</v>
      </c>
      <c r="N166" s="21" t="s">
        <v>2322</v>
      </c>
      <c r="O166" s="7" t="s">
        <v>2069</v>
      </c>
      <c r="P166" s="22" t="s">
        <v>1841</v>
      </c>
      <c r="T166" s="15" t="s">
        <v>2320</v>
      </c>
      <c r="U166" s="22">
        <v>1</v>
      </c>
      <c r="V166" s="15" t="s">
        <v>2321</v>
      </c>
      <c r="W166" s="15" t="str">
        <f t="shared" si="2"/>
        <v>1 of 1 collections obtained from individual plants.</v>
      </c>
    </row>
    <row r="167" spans="1:23" ht="12.75">
      <c r="A167" s="15" t="s">
        <v>424</v>
      </c>
      <c r="B167" s="7" t="s">
        <v>421</v>
      </c>
      <c r="C167" s="15" t="s">
        <v>341</v>
      </c>
      <c r="D167" s="15" t="s">
        <v>545</v>
      </c>
      <c r="E167" s="15" t="s">
        <v>413</v>
      </c>
      <c r="F167" s="15" t="s">
        <v>554</v>
      </c>
      <c r="G167" s="15" t="s">
        <v>413</v>
      </c>
      <c r="H167" s="15" t="s">
        <v>555</v>
      </c>
      <c r="I167" s="15" t="s">
        <v>413</v>
      </c>
      <c r="J167" s="15" t="s">
        <v>467</v>
      </c>
      <c r="K167" s="7" t="s">
        <v>2353</v>
      </c>
      <c r="L167" s="15" t="s">
        <v>146</v>
      </c>
      <c r="M167" s="21" t="s">
        <v>145</v>
      </c>
      <c r="N167" s="21" t="s">
        <v>2324</v>
      </c>
      <c r="O167" s="7" t="s">
        <v>2068</v>
      </c>
      <c r="P167" s="22" t="s">
        <v>1841</v>
      </c>
      <c r="T167" s="15" t="s">
        <v>2320</v>
      </c>
      <c r="U167" s="22">
        <v>5</v>
      </c>
      <c r="V167" s="15" t="s">
        <v>2321</v>
      </c>
      <c r="W167" s="15" t="str">
        <f t="shared" si="2"/>
        <v>1 of 5 collections obtained from individual plants.</v>
      </c>
    </row>
    <row r="168" spans="1:23" ht="12.75">
      <c r="A168" s="15" t="s">
        <v>424</v>
      </c>
      <c r="B168" s="7" t="s">
        <v>421</v>
      </c>
      <c r="C168" s="15" t="s">
        <v>341</v>
      </c>
      <c r="D168" s="15" t="s">
        <v>545</v>
      </c>
      <c r="E168" s="15" t="s">
        <v>413</v>
      </c>
      <c r="F168" s="15" t="s">
        <v>554</v>
      </c>
      <c r="G168" s="15" t="s">
        <v>413</v>
      </c>
      <c r="H168" s="15" t="s">
        <v>555</v>
      </c>
      <c r="I168" s="15" t="s">
        <v>413</v>
      </c>
      <c r="J168" s="15" t="s">
        <v>467</v>
      </c>
      <c r="K168" s="7" t="s">
        <v>2353</v>
      </c>
      <c r="L168" s="15" t="s">
        <v>146</v>
      </c>
      <c r="M168" s="21" t="s">
        <v>145</v>
      </c>
      <c r="N168" s="21" t="s">
        <v>2324</v>
      </c>
      <c r="O168" s="7" t="s">
        <v>2067</v>
      </c>
      <c r="P168" s="22" t="s">
        <v>1841</v>
      </c>
      <c r="T168" s="15" t="s">
        <v>2320</v>
      </c>
      <c r="U168" s="22">
        <v>5</v>
      </c>
      <c r="V168" s="15" t="s">
        <v>2321</v>
      </c>
      <c r="W168" s="15" t="str">
        <f t="shared" si="2"/>
        <v>1 of 5 collections obtained from individual plants.</v>
      </c>
    </row>
    <row r="169" spans="1:23" ht="12.75">
      <c r="A169" s="15" t="s">
        <v>424</v>
      </c>
      <c r="B169" s="7" t="s">
        <v>421</v>
      </c>
      <c r="C169" s="15" t="s">
        <v>341</v>
      </c>
      <c r="D169" s="15" t="s">
        <v>545</v>
      </c>
      <c r="E169" s="15" t="s">
        <v>413</v>
      </c>
      <c r="F169" s="15" t="s">
        <v>554</v>
      </c>
      <c r="G169" s="15" t="s">
        <v>413</v>
      </c>
      <c r="H169" s="15" t="s">
        <v>555</v>
      </c>
      <c r="I169" s="15" t="s">
        <v>413</v>
      </c>
      <c r="J169" s="15" t="s">
        <v>467</v>
      </c>
      <c r="K169" s="7" t="s">
        <v>2353</v>
      </c>
      <c r="L169" s="15" t="s">
        <v>146</v>
      </c>
      <c r="M169" s="21" t="s">
        <v>145</v>
      </c>
      <c r="N169" s="21" t="s">
        <v>2324</v>
      </c>
      <c r="O169" s="7" t="s">
        <v>2066</v>
      </c>
      <c r="P169" s="22" t="s">
        <v>1841</v>
      </c>
      <c r="T169" s="15" t="s">
        <v>2320</v>
      </c>
      <c r="U169" s="22">
        <v>5</v>
      </c>
      <c r="V169" s="15" t="s">
        <v>2321</v>
      </c>
      <c r="W169" s="15" t="str">
        <f t="shared" si="2"/>
        <v>1 of 5 collections obtained from individual plants.</v>
      </c>
    </row>
    <row r="170" spans="1:23" ht="12.75">
      <c r="A170" s="15" t="s">
        <v>424</v>
      </c>
      <c r="B170" s="7" t="s">
        <v>421</v>
      </c>
      <c r="C170" s="15" t="s">
        <v>341</v>
      </c>
      <c r="D170" s="15" t="s">
        <v>545</v>
      </c>
      <c r="E170" s="15" t="s">
        <v>413</v>
      </c>
      <c r="F170" s="15" t="s">
        <v>554</v>
      </c>
      <c r="G170" s="15" t="s">
        <v>413</v>
      </c>
      <c r="H170" s="15" t="s">
        <v>555</v>
      </c>
      <c r="I170" s="15" t="s">
        <v>413</v>
      </c>
      <c r="J170" s="15" t="s">
        <v>467</v>
      </c>
      <c r="K170" s="7" t="s">
        <v>2353</v>
      </c>
      <c r="L170" s="15" t="s">
        <v>146</v>
      </c>
      <c r="M170" s="21" t="s">
        <v>145</v>
      </c>
      <c r="N170" s="21" t="s">
        <v>2324</v>
      </c>
      <c r="O170" s="7" t="s">
        <v>2065</v>
      </c>
      <c r="P170" s="22" t="s">
        <v>1841</v>
      </c>
      <c r="T170" s="15" t="s">
        <v>2320</v>
      </c>
      <c r="U170" s="22">
        <v>5</v>
      </c>
      <c r="V170" s="15" t="s">
        <v>2321</v>
      </c>
      <c r="W170" s="15" t="str">
        <f t="shared" si="2"/>
        <v>1 of 5 collections obtained from individual plants.</v>
      </c>
    </row>
    <row r="171" spans="1:23" ht="12.75">
      <c r="A171" s="15" t="s">
        <v>424</v>
      </c>
      <c r="B171" s="7" t="s">
        <v>421</v>
      </c>
      <c r="C171" s="15" t="s">
        <v>341</v>
      </c>
      <c r="D171" s="15" t="s">
        <v>545</v>
      </c>
      <c r="E171" s="15" t="s">
        <v>413</v>
      </c>
      <c r="F171" s="15" t="s">
        <v>554</v>
      </c>
      <c r="G171" s="15" t="s">
        <v>413</v>
      </c>
      <c r="H171" s="15" t="s">
        <v>555</v>
      </c>
      <c r="I171" s="15" t="s">
        <v>413</v>
      </c>
      <c r="J171" s="15" t="s">
        <v>467</v>
      </c>
      <c r="K171" s="7" t="s">
        <v>2353</v>
      </c>
      <c r="L171" s="15" t="s">
        <v>146</v>
      </c>
      <c r="M171" s="21" t="s">
        <v>145</v>
      </c>
      <c r="N171" s="21" t="s">
        <v>2324</v>
      </c>
      <c r="O171" s="7" t="s">
        <v>2064</v>
      </c>
      <c r="P171" s="22" t="s">
        <v>1841</v>
      </c>
      <c r="T171" s="15" t="s">
        <v>2320</v>
      </c>
      <c r="U171" s="22">
        <v>5</v>
      </c>
      <c r="V171" s="15" t="s">
        <v>2321</v>
      </c>
      <c r="W171" s="15" t="str">
        <f t="shared" si="2"/>
        <v>1 of 5 collections obtained from individual plants.</v>
      </c>
    </row>
    <row r="172" spans="1:23" ht="12.75">
      <c r="A172" s="15" t="s">
        <v>424</v>
      </c>
      <c r="B172" s="7" t="s">
        <v>421</v>
      </c>
      <c r="C172" s="15" t="s">
        <v>341</v>
      </c>
      <c r="D172" s="15" t="s">
        <v>545</v>
      </c>
      <c r="E172" s="15" t="s">
        <v>413</v>
      </c>
      <c r="F172" s="15" t="s">
        <v>556</v>
      </c>
      <c r="G172" s="15" t="s">
        <v>413</v>
      </c>
      <c r="H172" s="15" t="s">
        <v>557</v>
      </c>
      <c r="I172" s="15" t="s">
        <v>413</v>
      </c>
      <c r="J172" s="15" t="s">
        <v>467</v>
      </c>
      <c r="K172" s="7" t="s">
        <v>2352</v>
      </c>
      <c r="L172" s="15" t="s">
        <v>146</v>
      </c>
      <c r="M172" s="21" t="s">
        <v>145</v>
      </c>
      <c r="N172" s="21" t="s">
        <v>2326</v>
      </c>
      <c r="O172" s="7" t="s">
        <v>2063</v>
      </c>
      <c r="P172" s="22" t="s">
        <v>1841</v>
      </c>
      <c r="T172" s="15" t="s">
        <v>2320</v>
      </c>
      <c r="U172" s="22">
        <v>3</v>
      </c>
      <c r="V172" s="15" t="s">
        <v>2321</v>
      </c>
      <c r="W172" s="15" t="str">
        <f t="shared" si="2"/>
        <v>1 of 3 collections obtained from individual plants.</v>
      </c>
    </row>
    <row r="173" spans="1:23" ht="12.75">
      <c r="A173" s="15" t="s">
        <v>424</v>
      </c>
      <c r="B173" s="7" t="s">
        <v>421</v>
      </c>
      <c r="C173" s="15" t="s">
        <v>341</v>
      </c>
      <c r="D173" s="15" t="s">
        <v>545</v>
      </c>
      <c r="E173" s="15" t="s">
        <v>413</v>
      </c>
      <c r="F173" s="15" t="s">
        <v>556</v>
      </c>
      <c r="G173" s="15" t="s">
        <v>413</v>
      </c>
      <c r="H173" s="15" t="s">
        <v>557</v>
      </c>
      <c r="I173" s="15" t="s">
        <v>413</v>
      </c>
      <c r="J173" s="15" t="s">
        <v>467</v>
      </c>
      <c r="K173" s="7" t="s">
        <v>2352</v>
      </c>
      <c r="L173" s="15" t="s">
        <v>146</v>
      </c>
      <c r="M173" s="21" t="s">
        <v>145</v>
      </c>
      <c r="N173" s="21" t="s">
        <v>2326</v>
      </c>
      <c r="O173" s="7" t="s">
        <v>2062</v>
      </c>
      <c r="P173" s="22" t="s">
        <v>1841</v>
      </c>
      <c r="T173" s="15" t="s">
        <v>2320</v>
      </c>
      <c r="U173" s="22">
        <v>3</v>
      </c>
      <c r="V173" s="15" t="s">
        <v>2321</v>
      </c>
      <c r="W173" s="15" t="str">
        <f t="shared" si="2"/>
        <v>1 of 3 collections obtained from individual plants.</v>
      </c>
    </row>
    <row r="174" spans="1:23" ht="12.75">
      <c r="A174" s="15" t="s">
        <v>424</v>
      </c>
      <c r="B174" s="7" t="s">
        <v>421</v>
      </c>
      <c r="C174" s="15" t="s">
        <v>341</v>
      </c>
      <c r="D174" s="15" t="s">
        <v>545</v>
      </c>
      <c r="E174" s="15" t="s">
        <v>413</v>
      </c>
      <c r="F174" s="15" t="s">
        <v>556</v>
      </c>
      <c r="G174" s="15" t="s">
        <v>413</v>
      </c>
      <c r="H174" s="15" t="s">
        <v>557</v>
      </c>
      <c r="I174" s="15" t="s">
        <v>413</v>
      </c>
      <c r="J174" s="15" t="s">
        <v>467</v>
      </c>
      <c r="K174" s="7" t="s">
        <v>2352</v>
      </c>
      <c r="L174" s="15" t="s">
        <v>146</v>
      </c>
      <c r="M174" s="21" t="s">
        <v>145</v>
      </c>
      <c r="N174" s="21" t="s">
        <v>2326</v>
      </c>
      <c r="O174" s="7" t="s">
        <v>2061</v>
      </c>
      <c r="P174" s="22" t="s">
        <v>1841</v>
      </c>
      <c r="T174" s="15" t="s">
        <v>2320</v>
      </c>
      <c r="U174" s="22">
        <v>3</v>
      </c>
      <c r="V174" s="15" t="s">
        <v>2321</v>
      </c>
      <c r="W174" s="15" t="str">
        <f t="shared" si="2"/>
        <v>1 of 3 collections obtained from individual plants.</v>
      </c>
    </row>
    <row r="175" spans="1:23" ht="12.75">
      <c r="A175" s="15" t="s">
        <v>424</v>
      </c>
      <c r="B175" s="7" t="s">
        <v>421</v>
      </c>
      <c r="C175" s="15" t="s">
        <v>336</v>
      </c>
      <c r="D175" s="15" t="s">
        <v>545</v>
      </c>
      <c r="E175" s="15" t="s">
        <v>413</v>
      </c>
      <c r="F175" s="15" t="s">
        <v>556</v>
      </c>
      <c r="G175" s="15" t="s">
        <v>413</v>
      </c>
      <c r="H175" s="15" t="s">
        <v>557</v>
      </c>
      <c r="I175" s="15" t="s">
        <v>413</v>
      </c>
      <c r="J175" s="15" t="s">
        <v>467</v>
      </c>
      <c r="K175" s="7" t="s">
        <v>2351</v>
      </c>
      <c r="L175" s="15" t="s">
        <v>146</v>
      </c>
      <c r="M175" s="21" t="s">
        <v>145</v>
      </c>
      <c r="N175" s="21" t="s">
        <v>2322</v>
      </c>
      <c r="O175" s="7" t="s">
        <v>2060</v>
      </c>
      <c r="P175" s="22" t="s">
        <v>1841</v>
      </c>
      <c r="T175" s="15" t="s">
        <v>2320</v>
      </c>
      <c r="U175" s="22">
        <v>1</v>
      </c>
      <c r="V175" s="15" t="s">
        <v>2321</v>
      </c>
      <c r="W175" s="15" t="str">
        <f t="shared" si="2"/>
        <v>1 of 1 collections obtained from individual plants.</v>
      </c>
    </row>
    <row r="176" spans="1:23" ht="12.75">
      <c r="A176" s="15" t="s">
        <v>424</v>
      </c>
      <c r="B176" s="7" t="s">
        <v>421</v>
      </c>
      <c r="C176" s="15" t="s">
        <v>342</v>
      </c>
      <c r="D176" s="15" t="s">
        <v>545</v>
      </c>
      <c r="E176" s="15" t="s">
        <v>413</v>
      </c>
      <c r="F176" s="15" t="s">
        <v>556</v>
      </c>
      <c r="G176" s="15" t="s">
        <v>413</v>
      </c>
      <c r="H176" s="15" t="s">
        <v>557</v>
      </c>
      <c r="I176" s="15" t="s">
        <v>413</v>
      </c>
      <c r="J176" s="15" t="s">
        <v>467</v>
      </c>
      <c r="K176" s="7" t="s">
        <v>2350</v>
      </c>
      <c r="L176" s="15" t="s">
        <v>146</v>
      </c>
      <c r="M176" s="21" t="s">
        <v>145</v>
      </c>
      <c r="N176" s="21" t="s">
        <v>2322</v>
      </c>
      <c r="O176" s="7" t="s">
        <v>2059</v>
      </c>
      <c r="P176" s="22" t="s">
        <v>1841</v>
      </c>
      <c r="T176" s="15" t="s">
        <v>2320</v>
      </c>
      <c r="U176" s="22">
        <v>1</v>
      </c>
      <c r="V176" s="15" t="s">
        <v>2321</v>
      </c>
      <c r="W176" s="15" t="str">
        <f t="shared" si="2"/>
        <v>1 of 1 collections obtained from individual plants.</v>
      </c>
    </row>
    <row r="177" spans="1:23" ht="12.75">
      <c r="A177" s="15" t="s">
        <v>424</v>
      </c>
      <c r="B177" s="7" t="s">
        <v>421</v>
      </c>
      <c r="C177" s="15" t="s">
        <v>235</v>
      </c>
      <c r="D177" s="15" t="s">
        <v>545</v>
      </c>
      <c r="E177" s="15" t="s">
        <v>413</v>
      </c>
      <c r="F177" s="15" t="s">
        <v>558</v>
      </c>
      <c r="G177" s="15" t="s">
        <v>413</v>
      </c>
      <c r="H177" s="15" t="s">
        <v>559</v>
      </c>
      <c r="I177" s="15" t="s">
        <v>413</v>
      </c>
      <c r="J177" s="15" t="s">
        <v>457</v>
      </c>
      <c r="K177" s="7" t="s">
        <v>2349</v>
      </c>
      <c r="L177" s="15" t="s">
        <v>146</v>
      </c>
      <c r="M177" s="21" t="s">
        <v>145</v>
      </c>
      <c r="N177" s="21" t="s">
        <v>2322</v>
      </c>
      <c r="O177" s="7" t="s">
        <v>2058</v>
      </c>
      <c r="P177" s="22" t="s">
        <v>1841</v>
      </c>
      <c r="T177" s="15" t="s">
        <v>2320</v>
      </c>
      <c r="U177" s="22">
        <v>1</v>
      </c>
      <c r="V177" s="15" t="s">
        <v>2321</v>
      </c>
      <c r="W177" s="15" t="str">
        <f t="shared" si="2"/>
        <v>1 of 1 collections obtained from individual plants.</v>
      </c>
    </row>
    <row r="178" spans="1:23" ht="12.75">
      <c r="A178" s="15" t="s">
        <v>424</v>
      </c>
      <c r="B178" s="7" t="s">
        <v>421</v>
      </c>
      <c r="C178" s="15" t="s">
        <v>343</v>
      </c>
      <c r="D178" s="15" t="s">
        <v>560</v>
      </c>
      <c r="E178" s="15" t="s">
        <v>413</v>
      </c>
      <c r="F178" s="15" t="s">
        <v>561</v>
      </c>
      <c r="G178" s="15" t="s">
        <v>413</v>
      </c>
      <c r="H178" s="15" t="s">
        <v>562</v>
      </c>
      <c r="I178" s="15" t="s">
        <v>413</v>
      </c>
      <c r="J178" s="15" t="s">
        <v>468</v>
      </c>
      <c r="K178" s="7" t="s">
        <v>2348</v>
      </c>
      <c r="L178" s="15" t="s">
        <v>146</v>
      </c>
      <c r="M178" s="21" t="s">
        <v>145</v>
      </c>
      <c r="N178" s="21" t="s">
        <v>2324</v>
      </c>
      <c r="O178" s="7" t="s">
        <v>2057</v>
      </c>
      <c r="P178" s="22" t="s">
        <v>1847</v>
      </c>
      <c r="T178" s="15" t="s">
        <v>2320</v>
      </c>
      <c r="U178" s="22">
        <v>5</v>
      </c>
      <c r="V178" s="15" t="s">
        <v>2321</v>
      </c>
      <c r="W178" s="15" t="str">
        <f t="shared" si="2"/>
        <v>1 of 5 collections obtained from individual plants.</v>
      </c>
    </row>
    <row r="179" spans="1:23" ht="12.75">
      <c r="A179" s="15" t="s">
        <v>424</v>
      </c>
      <c r="B179" s="7" t="s">
        <v>421</v>
      </c>
      <c r="C179" s="15" t="s">
        <v>343</v>
      </c>
      <c r="D179" s="15" t="s">
        <v>560</v>
      </c>
      <c r="E179" s="15" t="s">
        <v>413</v>
      </c>
      <c r="F179" s="15" t="s">
        <v>561</v>
      </c>
      <c r="G179" s="15" t="s">
        <v>413</v>
      </c>
      <c r="H179" s="15" t="s">
        <v>562</v>
      </c>
      <c r="I179" s="15" t="s">
        <v>413</v>
      </c>
      <c r="J179" s="15" t="s">
        <v>468</v>
      </c>
      <c r="K179" s="7" t="s">
        <v>2348</v>
      </c>
      <c r="L179" s="15" t="s">
        <v>146</v>
      </c>
      <c r="M179" s="21" t="s">
        <v>145</v>
      </c>
      <c r="N179" s="21" t="s">
        <v>2324</v>
      </c>
      <c r="O179" s="7" t="s">
        <v>2056</v>
      </c>
      <c r="P179" s="22" t="s">
        <v>1847</v>
      </c>
      <c r="T179" s="15" t="s">
        <v>2320</v>
      </c>
      <c r="U179" s="22">
        <v>5</v>
      </c>
      <c r="V179" s="15" t="s">
        <v>2321</v>
      </c>
      <c r="W179" s="15" t="str">
        <f t="shared" si="2"/>
        <v>1 of 5 collections obtained from individual plants.</v>
      </c>
    </row>
    <row r="180" spans="1:23" ht="12.75">
      <c r="A180" s="15" t="s">
        <v>424</v>
      </c>
      <c r="B180" s="7" t="s">
        <v>421</v>
      </c>
      <c r="C180" s="15" t="s">
        <v>343</v>
      </c>
      <c r="D180" s="15" t="s">
        <v>560</v>
      </c>
      <c r="E180" s="15" t="s">
        <v>413</v>
      </c>
      <c r="F180" s="15" t="s">
        <v>561</v>
      </c>
      <c r="G180" s="15" t="s">
        <v>413</v>
      </c>
      <c r="H180" s="15" t="s">
        <v>562</v>
      </c>
      <c r="I180" s="15" t="s">
        <v>413</v>
      </c>
      <c r="J180" s="15" t="s">
        <v>468</v>
      </c>
      <c r="K180" s="7" t="s">
        <v>2348</v>
      </c>
      <c r="L180" s="15" t="s">
        <v>146</v>
      </c>
      <c r="M180" s="21" t="s">
        <v>145</v>
      </c>
      <c r="N180" s="21" t="s">
        <v>2324</v>
      </c>
      <c r="O180" s="7" t="s">
        <v>2055</v>
      </c>
      <c r="P180" s="22" t="s">
        <v>1847</v>
      </c>
      <c r="T180" s="15" t="s">
        <v>2320</v>
      </c>
      <c r="U180" s="22">
        <v>5</v>
      </c>
      <c r="V180" s="15" t="s">
        <v>2321</v>
      </c>
      <c r="W180" s="15" t="str">
        <f t="shared" si="2"/>
        <v>1 of 5 collections obtained from individual plants.</v>
      </c>
    </row>
    <row r="181" spans="1:23" ht="12.75">
      <c r="A181" s="15" t="s">
        <v>424</v>
      </c>
      <c r="B181" s="7" t="s">
        <v>421</v>
      </c>
      <c r="C181" s="15" t="s">
        <v>343</v>
      </c>
      <c r="D181" s="15" t="s">
        <v>560</v>
      </c>
      <c r="E181" s="15" t="s">
        <v>413</v>
      </c>
      <c r="F181" s="15" t="s">
        <v>561</v>
      </c>
      <c r="G181" s="15" t="s">
        <v>413</v>
      </c>
      <c r="H181" s="15" t="s">
        <v>562</v>
      </c>
      <c r="I181" s="15" t="s">
        <v>413</v>
      </c>
      <c r="J181" s="15" t="s">
        <v>468</v>
      </c>
      <c r="K181" s="7" t="s">
        <v>2348</v>
      </c>
      <c r="L181" s="15" t="s">
        <v>146</v>
      </c>
      <c r="M181" s="21" t="s">
        <v>145</v>
      </c>
      <c r="N181" s="21" t="s">
        <v>2324</v>
      </c>
      <c r="O181" s="7" t="s">
        <v>2054</v>
      </c>
      <c r="P181" s="22" t="s">
        <v>1847</v>
      </c>
      <c r="T181" s="15" t="s">
        <v>2320</v>
      </c>
      <c r="U181" s="22">
        <v>5</v>
      </c>
      <c r="V181" s="15" t="s">
        <v>2321</v>
      </c>
      <c r="W181" s="15" t="str">
        <f t="shared" si="2"/>
        <v>1 of 5 collections obtained from individual plants.</v>
      </c>
    </row>
    <row r="182" spans="1:23" ht="12.75">
      <c r="A182" s="15" t="s">
        <v>424</v>
      </c>
      <c r="B182" s="7" t="s">
        <v>421</v>
      </c>
      <c r="C182" s="15" t="s">
        <v>343</v>
      </c>
      <c r="D182" s="15" t="s">
        <v>560</v>
      </c>
      <c r="E182" s="15" t="s">
        <v>413</v>
      </c>
      <c r="F182" s="15" t="s">
        <v>561</v>
      </c>
      <c r="G182" s="15" t="s">
        <v>413</v>
      </c>
      <c r="H182" s="15" t="s">
        <v>562</v>
      </c>
      <c r="I182" s="15" t="s">
        <v>413</v>
      </c>
      <c r="J182" s="15" t="s">
        <v>468</v>
      </c>
      <c r="K182" s="7" t="s">
        <v>2348</v>
      </c>
      <c r="L182" s="15" t="s">
        <v>146</v>
      </c>
      <c r="M182" s="21" t="s">
        <v>145</v>
      </c>
      <c r="N182" s="21" t="s">
        <v>2324</v>
      </c>
      <c r="O182" s="7" t="s">
        <v>2053</v>
      </c>
      <c r="P182" s="22" t="s">
        <v>1847</v>
      </c>
      <c r="T182" s="15" t="s">
        <v>2320</v>
      </c>
      <c r="U182" s="22">
        <v>5</v>
      </c>
      <c r="V182" s="15" t="s">
        <v>2321</v>
      </c>
      <c r="W182" s="15" t="str">
        <f t="shared" si="2"/>
        <v>1 of 5 collections obtained from individual plants.</v>
      </c>
    </row>
    <row r="183" spans="1:23" ht="12.75">
      <c r="A183" s="15" t="s">
        <v>424</v>
      </c>
      <c r="B183" s="7" t="s">
        <v>421</v>
      </c>
      <c r="C183" s="15" t="s">
        <v>344</v>
      </c>
      <c r="D183" s="15" t="s">
        <v>560</v>
      </c>
      <c r="E183" s="15" t="s">
        <v>413</v>
      </c>
      <c r="F183" s="15" t="s">
        <v>561</v>
      </c>
      <c r="G183" s="15" t="s">
        <v>413</v>
      </c>
      <c r="H183" s="15" t="s">
        <v>562</v>
      </c>
      <c r="I183" s="15" t="s">
        <v>413</v>
      </c>
      <c r="J183" s="15" t="s">
        <v>468</v>
      </c>
      <c r="K183" s="7" t="s">
        <v>2347</v>
      </c>
      <c r="L183" s="15" t="s">
        <v>146</v>
      </c>
      <c r="M183" s="21" t="s">
        <v>145</v>
      </c>
      <c r="N183" s="21" t="s">
        <v>2322</v>
      </c>
      <c r="O183" s="7" t="s">
        <v>2052</v>
      </c>
      <c r="P183" s="22" t="s">
        <v>1847</v>
      </c>
      <c r="T183" s="15" t="s">
        <v>2320</v>
      </c>
      <c r="U183" s="22">
        <v>1</v>
      </c>
      <c r="V183" s="15" t="s">
        <v>2321</v>
      </c>
      <c r="W183" s="15" t="str">
        <f t="shared" si="2"/>
        <v>1 of 1 collections obtained from individual plants.</v>
      </c>
    </row>
    <row r="184" spans="1:23" ht="12.75">
      <c r="A184" s="15" t="s">
        <v>424</v>
      </c>
      <c r="B184" s="7" t="s">
        <v>421</v>
      </c>
      <c r="C184" s="15" t="s">
        <v>235</v>
      </c>
      <c r="D184" s="15" t="s">
        <v>563</v>
      </c>
      <c r="E184" s="15" t="s">
        <v>413</v>
      </c>
      <c r="F184" s="15" t="s">
        <v>564</v>
      </c>
      <c r="G184" s="15" t="s">
        <v>413</v>
      </c>
      <c r="H184" s="15" t="s">
        <v>66</v>
      </c>
      <c r="I184" s="15" t="s">
        <v>413</v>
      </c>
      <c r="J184" s="15" t="s">
        <v>462</v>
      </c>
      <c r="K184" s="7" t="s">
        <v>2346</v>
      </c>
      <c r="L184" s="15" t="s">
        <v>146</v>
      </c>
      <c r="M184" s="21" t="s">
        <v>145</v>
      </c>
      <c r="N184" s="21" t="s">
        <v>2322</v>
      </c>
      <c r="O184" s="7" t="s">
        <v>2051</v>
      </c>
      <c r="P184" s="22" t="s">
        <v>1847</v>
      </c>
      <c r="T184" s="15" t="s">
        <v>2320</v>
      </c>
      <c r="U184" s="22">
        <v>1</v>
      </c>
      <c r="V184" s="15" t="s">
        <v>2321</v>
      </c>
      <c r="W184" s="15" t="str">
        <f t="shared" si="2"/>
        <v>1 of 1 collections obtained from individual plants.</v>
      </c>
    </row>
    <row r="185" spans="1:23" ht="12.75">
      <c r="A185" s="15" t="s">
        <v>424</v>
      </c>
      <c r="B185" s="7" t="s">
        <v>421</v>
      </c>
      <c r="C185" s="15" t="s">
        <v>343</v>
      </c>
      <c r="D185" s="15" t="s">
        <v>560</v>
      </c>
      <c r="E185" s="15" t="s">
        <v>413</v>
      </c>
      <c r="F185" s="15" t="s">
        <v>67</v>
      </c>
      <c r="G185" s="15" t="s">
        <v>413</v>
      </c>
      <c r="H185" s="15" t="s">
        <v>68</v>
      </c>
      <c r="I185" s="15" t="s">
        <v>413</v>
      </c>
      <c r="J185" s="15" t="s">
        <v>462</v>
      </c>
      <c r="K185" s="7" t="s">
        <v>2345</v>
      </c>
      <c r="L185" s="15" t="s">
        <v>146</v>
      </c>
      <c r="M185" s="21" t="s">
        <v>145</v>
      </c>
      <c r="N185" s="21" t="s">
        <v>2324</v>
      </c>
      <c r="O185" s="7" t="s">
        <v>2050</v>
      </c>
      <c r="P185" s="22" t="s">
        <v>1851</v>
      </c>
      <c r="T185" s="15" t="s">
        <v>2320</v>
      </c>
      <c r="U185" s="22">
        <v>5</v>
      </c>
      <c r="V185" s="15" t="s">
        <v>2321</v>
      </c>
      <c r="W185" s="15" t="str">
        <f t="shared" si="2"/>
        <v>1 of 5 collections obtained from individual plants.</v>
      </c>
    </row>
    <row r="186" spans="1:23" ht="12.75">
      <c r="A186" s="15" t="s">
        <v>424</v>
      </c>
      <c r="B186" s="7" t="s">
        <v>421</v>
      </c>
      <c r="C186" s="15" t="s">
        <v>343</v>
      </c>
      <c r="D186" s="15" t="s">
        <v>560</v>
      </c>
      <c r="E186" s="15" t="s">
        <v>413</v>
      </c>
      <c r="F186" s="15" t="s">
        <v>67</v>
      </c>
      <c r="G186" s="15" t="s">
        <v>413</v>
      </c>
      <c r="H186" s="15" t="s">
        <v>68</v>
      </c>
      <c r="I186" s="15" t="s">
        <v>413</v>
      </c>
      <c r="J186" s="15" t="s">
        <v>462</v>
      </c>
      <c r="K186" s="7" t="s">
        <v>2345</v>
      </c>
      <c r="L186" s="15" t="s">
        <v>146</v>
      </c>
      <c r="M186" s="21" t="s">
        <v>145</v>
      </c>
      <c r="N186" s="21" t="s">
        <v>2324</v>
      </c>
      <c r="O186" s="7" t="s">
        <v>2049</v>
      </c>
      <c r="P186" s="22" t="s">
        <v>1851</v>
      </c>
      <c r="T186" s="15" t="s">
        <v>2320</v>
      </c>
      <c r="U186" s="22">
        <v>5</v>
      </c>
      <c r="V186" s="15" t="s">
        <v>2321</v>
      </c>
      <c r="W186" s="15" t="str">
        <f t="shared" si="2"/>
        <v>1 of 5 collections obtained from individual plants.</v>
      </c>
    </row>
    <row r="187" spans="1:23" ht="12.75">
      <c r="A187" s="15" t="s">
        <v>424</v>
      </c>
      <c r="B187" s="7" t="s">
        <v>421</v>
      </c>
      <c r="C187" s="15" t="s">
        <v>343</v>
      </c>
      <c r="D187" s="15" t="s">
        <v>560</v>
      </c>
      <c r="E187" s="15" t="s">
        <v>413</v>
      </c>
      <c r="F187" s="15" t="s">
        <v>67</v>
      </c>
      <c r="G187" s="15" t="s">
        <v>413</v>
      </c>
      <c r="H187" s="15" t="s">
        <v>68</v>
      </c>
      <c r="I187" s="15" t="s">
        <v>413</v>
      </c>
      <c r="J187" s="15" t="s">
        <v>462</v>
      </c>
      <c r="K187" s="7" t="s">
        <v>2345</v>
      </c>
      <c r="L187" s="15" t="s">
        <v>146</v>
      </c>
      <c r="M187" s="21" t="s">
        <v>145</v>
      </c>
      <c r="N187" s="21" t="s">
        <v>2324</v>
      </c>
      <c r="O187" s="7" t="s">
        <v>2048</v>
      </c>
      <c r="P187" s="22" t="s">
        <v>1851</v>
      </c>
      <c r="T187" s="15" t="s">
        <v>2320</v>
      </c>
      <c r="U187" s="22">
        <v>5</v>
      </c>
      <c r="V187" s="15" t="s">
        <v>2321</v>
      </c>
      <c r="W187" s="15" t="str">
        <f t="shared" si="2"/>
        <v>1 of 5 collections obtained from individual plants.</v>
      </c>
    </row>
    <row r="188" spans="1:23" ht="12.75">
      <c r="A188" s="15" t="s">
        <v>424</v>
      </c>
      <c r="B188" s="7" t="s">
        <v>421</v>
      </c>
      <c r="C188" s="15" t="s">
        <v>343</v>
      </c>
      <c r="D188" s="15" t="s">
        <v>560</v>
      </c>
      <c r="E188" s="15" t="s">
        <v>413</v>
      </c>
      <c r="F188" s="15" t="s">
        <v>67</v>
      </c>
      <c r="G188" s="15" t="s">
        <v>413</v>
      </c>
      <c r="H188" s="15" t="s">
        <v>68</v>
      </c>
      <c r="I188" s="15" t="s">
        <v>413</v>
      </c>
      <c r="J188" s="15" t="s">
        <v>462</v>
      </c>
      <c r="K188" s="7" t="s">
        <v>2345</v>
      </c>
      <c r="L188" s="15" t="s">
        <v>146</v>
      </c>
      <c r="M188" s="21" t="s">
        <v>145</v>
      </c>
      <c r="N188" s="21" t="s">
        <v>2324</v>
      </c>
      <c r="O188" s="7" t="s">
        <v>2047</v>
      </c>
      <c r="P188" s="22" t="s">
        <v>1851</v>
      </c>
      <c r="T188" s="15" t="s">
        <v>2320</v>
      </c>
      <c r="U188" s="22">
        <v>5</v>
      </c>
      <c r="V188" s="15" t="s">
        <v>2321</v>
      </c>
      <c r="W188" s="15" t="str">
        <f t="shared" si="2"/>
        <v>1 of 5 collections obtained from individual plants.</v>
      </c>
    </row>
    <row r="189" spans="1:23" ht="12.75">
      <c r="A189" s="15" t="s">
        <v>424</v>
      </c>
      <c r="B189" s="7" t="s">
        <v>421</v>
      </c>
      <c r="C189" s="15" t="s">
        <v>343</v>
      </c>
      <c r="D189" s="15" t="s">
        <v>560</v>
      </c>
      <c r="E189" s="15" t="s">
        <v>413</v>
      </c>
      <c r="F189" s="15" t="s">
        <v>67</v>
      </c>
      <c r="G189" s="15" t="s">
        <v>413</v>
      </c>
      <c r="H189" s="15" t="s">
        <v>68</v>
      </c>
      <c r="I189" s="15" t="s">
        <v>413</v>
      </c>
      <c r="J189" s="15" t="s">
        <v>462</v>
      </c>
      <c r="K189" s="7" t="s">
        <v>2345</v>
      </c>
      <c r="L189" s="15" t="s">
        <v>146</v>
      </c>
      <c r="M189" s="21" t="s">
        <v>145</v>
      </c>
      <c r="N189" s="21" t="s">
        <v>2324</v>
      </c>
      <c r="O189" s="7" t="s">
        <v>2046</v>
      </c>
      <c r="P189" s="22" t="s">
        <v>1851</v>
      </c>
      <c r="T189" s="15" t="s">
        <v>2320</v>
      </c>
      <c r="U189" s="22">
        <v>5</v>
      </c>
      <c r="V189" s="15" t="s">
        <v>2321</v>
      </c>
      <c r="W189" s="15" t="str">
        <f t="shared" si="2"/>
        <v>1 of 5 collections obtained from individual plants.</v>
      </c>
    </row>
    <row r="190" spans="1:23" ht="12.75">
      <c r="A190" s="15" t="s">
        <v>424</v>
      </c>
      <c r="B190" s="7" t="s">
        <v>421</v>
      </c>
      <c r="C190" s="15" t="s">
        <v>345</v>
      </c>
      <c r="D190" s="15" t="s">
        <v>69</v>
      </c>
      <c r="E190" s="15" t="s">
        <v>413</v>
      </c>
      <c r="F190" s="15" t="s">
        <v>70</v>
      </c>
      <c r="G190" s="15" t="s">
        <v>413</v>
      </c>
      <c r="H190" s="15" t="s">
        <v>71</v>
      </c>
      <c r="I190" s="15" t="s">
        <v>413</v>
      </c>
      <c r="J190" s="15" t="s">
        <v>469</v>
      </c>
      <c r="K190" s="7" t="s">
        <v>2344</v>
      </c>
      <c r="L190" s="15" t="s">
        <v>146</v>
      </c>
      <c r="M190" s="21" t="s">
        <v>145</v>
      </c>
      <c r="N190" s="21" t="s">
        <v>2324</v>
      </c>
      <c r="O190" s="7" t="s">
        <v>2045</v>
      </c>
      <c r="P190" s="22" t="s">
        <v>1851</v>
      </c>
      <c r="T190" s="15" t="s">
        <v>2320</v>
      </c>
      <c r="U190" s="22">
        <v>5</v>
      </c>
      <c r="V190" s="15" t="s">
        <v>2321</v>
      </c>
      <c r="W190" s="15" t="str">
        <f t="shared" si="2"/>
        <v>1 of 5 collections obtained from individual plants.</v>
      </c>
    </row>
    <row r="191" spans="1:23" ht="12.75">
      <c r="A191" s="15" t="s">
        <v>424</v>
      </c>
      <c r="B191" s="7" t="s">
        <v>421</v>
      </c>
      <c r="C191" s="15" t="s">
        <v>345</v>
      </c>
      <c r="D191" s="15" t="s">
        <v>69</v>
      </c>
      <c r="E191" s="15" t="s">
        <v>413</v>
      </c>
      <c r="F191" s="15" t="s">
        <v>70</v>
      </c>
      <c r="G191" s="15" t="s">
        <v>413</v>
      </c>
      <c r="H191" s="15" t="s">
        <v>71</v>
      </c>
      <c r="I191" s="15" t="s">
        <v>413</v>
      </c>
      <c r="J191" s="15" t="s">
        <v>469</v>
      </c>
      <c r="K191" s="7" t="s">
        <v>2344</v>
      </c>
      <c r="L191" s="15" t="s">
        <v>146</v>
      </c>
      <c r="M191" s="21" t="s">
        <v>145</v>
      </c>
      <c r="N191" s="21" t="s">
        <v>2324</v>
      </c>
      <c r="O191" s="7" t="s">
        <v>2044</v>
      </c>
      <c r="P191" s="22" t="s">
        <v>1851</v>
      </c>
      <c r="T191" s="15" t="s">
        <v>2320</v>
      </c>
      <c r="U191" s="22">
        <v>5</v>
      </c>
      <c r="V191" s="15" t="s">
        <v>2321</v>
      </c>
      <c r="W191" s="15" t="str">
        <f t="shared" si="2"/>
        <v>1 of 5 collections obtained from individual plants.</v>
      </c>
    </row>
    <row r="192" spans="1:23" ht="12.75">
      <c r="A192" s="15" t="s">
        <v>424</v>
      </c>
      <c r="B192" s="7" t="s">
        <v>421</v>
      </c>
      <c r="C192" s="15" t="s">
        <v>345</v>
      </c>
      <c r="D192" s="15" t="s">
        <v>69</v>
      </c>
      <c r="E192" s="15" t="s">
        <v>413</v>
      </c>
      <c r="F192" s="15" t="s">
        <v>70</v>
      </c>
      <c r="G192" s="15" t="s">
        <v>413</v>
      </c>
      <c r="H192" s="15" t="s">
        <v>71</v>
      </c>
      <c r="I192" s="15" t="s">
        <v>413</v>
      </c>
      <c r="J192" s="15" t="s">
        <v>469</v>
      </c>
      <c r="K192" s="7" t="s">
        <v>2344</v>
      </c>
      <c r="L192" s="15" t="s">
        <v>146</v>
      </c>
      <c r="M192" s="21" t="s">
        <v>145</v>
      </c>
      <c r="N192" s="21" t="s">
        <v>2324</v>
      </c>
      <c r="O192" s="7" t="s">
        <v>2043</v>
      </c>
      <c r="P192" s="22" t="s">
        <v>1851</v>
      </c>
      <c r="T192" s="15" t="s">
        <v>2320</v>
      </c>
      <c r="U192" s="22">
        <v>5</v>
      </c>
      <c r="V192" s="15" t="s">
        <v>2321</v>
      </c>
      <c r="W192" s="15" t="str">
        <f t="shared" si="2"/>
        <v>1 of 5 collections obtained from individual plants.</v>
      </c>
    </row>
    <row r="193" spans="1:23" ht="12.75">
      <c r="A193" s="15" t="s">
        <v>424</v>
      </c>
      <c r="B193" s="7" t="s">
        <v>421</v>
      </c>
      <c r="C193" s="15" t="s">
        <v>345</v>
      </c>
      <c r="D193" s="15" t="s">
        <v>69</v>
      </c>
      <c r="E193" s="15" t="s">
        <v>413</v>
      </c>
      <c r="F193" s="15" t="s">
        <v>70</v>
      </c>
      <c r="G193" s="15" t="s">
        <v>413</v>
      </c>
      <c r="H193" s="15" t="s">
        <v>71</v>
      </c>
      <c r="I193" s="15" t="s">
        <v>413</v>
      </c>
      <c r="J193" s="15" t="s">
        <v>469</v>
      </c>
      <c r="K193" s="7" t="s">
        <v>2344</v>
      </c>
      <c r="L193" s="15" t="s">
        <v>146</v>
      </c>
      <c r="M193" s="21" t="s">
        <v>145</v>
      </c>
      <c r="N193" s="21" t="s">
        <v>2324</v>
      </c>
      <c r="O193" s="7" t="s">
        <v>2042</v>
      </c>
      <c r="P193" s="22" t="s">
        <v>1851</v>
      </c>
      <c r="T193" s="15" t="s">
        <v>2320</v>
      </c>
      <c r="U193" s="22">
        <v>5</v>
      </c>
      <c r="V193" s="15" t="s">
        <v>2321</v>
      </c>
      <c r="W193" s="15" t="str">
        <f t="shared" si="2"/>
        <v>1 of 5 collections obtained from individual plants.</v>
      </c>
    </row>
    <row r="194" spans="1:23" ht="12.75">
      <c r="A194" s="15" t="s">
        <v>424</v>
      </c>
      <c r="B194" s="7" t="s">
        <v>421</v>
      </c>
      <c r="C194" s="15" t="s">
        <v>345</v>
      </c>
      <c r="D194" s="15" t="s">
        <v>69</v>
      </c>
      <c r="E194" s="15" t="s">
        <v>413</v>
      </c>
      <c r="F194" s="15" t="s">
        <v>70</v>
      </c>
      <c r="G194" s="15" t="s">
        <v>413</v>
      </c>
      <c r="H194" s="15" t="s">
        <v>71</v>
      </c>
      <c r="I194" s="15" t="s">
        <v>413</v>
      </c>
      <c r="J194" s="15" t="s">
        <v>469</v>
      </c>
      <c r="K194" s="7" t="s">
        <v>2344</v>
      </c>
      <c r="L194" s="15" t="s">
        <v>146</v>
      </c>
      <c r="M194" s="21" t="s">
        <v>145</v>
      </c>
      <c r="N194" s="21" t="s">
        <v>2324</v>
      </c>
      <c r="O194" s="7" t="s">
        <v>2041</v>
      </c>
      <c r="P194" s="22" t="s">
        <v>1851</v>
      </c>
      <c r="T194" s="15" t="s">
        <v>2320</v>
      </c>
      <c r="U194" s="22">
        <v>5</v>
      </c>
      <c r="V194" s="15" t="s">
        <v>2321</v>
      </c>
      <c r="W194" s="15" t="str">
        <f t="shared" si="2"/>
        <v>1 of 5 collections obtained from individual plants.</v>
      </c>
    </row>
    <row r="195" spans="1:23" ht="12.75">
      <c r="A195" s="15" t="s">
        <v>424</v>
      </c>
      <c r="B195" s="7" t="s">
        <v>421</v>
      </c>
      <c r="C195" s="15" t="s">
        <v>346</v>
      </c>
      <c r="D195" s="15" t="s">
        <v>72</v>
      </c>
      <c r="E195" s="15" t="s">
        <v>413</v>
      </c>
      <c r="F195" s="15" t="s">
        <v>73</v>
      </c>
      <c r="G195" s="15" t="s">
        <v>413</v>
      </c>
      <c r="H195" s="15" t="s">
        <v>74</v>
      </c>
      <c r="I195" s="15" t="s">
        <v>413</v>
      </c>
      <c r="J195" s="15" t="s">
        <v>466</v>
      </c>
      <c r="K195" s="7" t="s">
        <v>2343</v>
      </c>
      <c r="L195" s="15" t="s">
        <v>146</v>
      </c>
      <c r="M195" s="21" t="s">
        <v>145</v>
      </c>
      <c r="N195" s="21" t="s">
        <v>2324</v>
      </c>
      <c r="O195" s="7" t="s">
        <v>2040</v>
      </c>
      <c r="P195" s="22" t="s">
        <v>1854</v>
      </c>
      <c r="T195" s="15" t="s">
        <v>2320</v>
      </c>
      <c r="U195" s="22">
        <v>5</v>
      </c>
      <c r="V195" s="15" t="s">
        <v>2321</v>
      </c>
      <c r="W195" s="15" t="str">
        <f t="shared" si="2"/>
        <v>1 of 5 collections obtained from individual plants.</v>
      </c>
    </row>
    <row r="196" spans="1:23" ht="12.75">
      <c r="A196" s="15" t="s">
        <v>424</v>
      </c>
      <c r="B196" s="7" t="s">
        <v>421</v>
      </c>
      <c r="C196" s="15" t="s">
        <v>346</v>
      </c>
      <c r="D196" s="15" t="s">
        <v>72</v>
      </c>
      <c r="E196" s="15" t="s">
        <v>413</v>
      </c>
      <c r="F196" s="15" t="s">
        <v>73</v>
      </c>
      <c r="G196" s="15" t="s">
        <v>413</v>
      </c>
      <c r="H196" s="15" t="s">
        <v>74</v>
      </c>
      <c r="I196" s="15" t="s">
        <v>413</v>
      </c>
      <c r="J196" s="15" t="s">
        <v>466</v>
      </c>
      <c r="K196" s="7" t="s">
        <v>2343</v>
      </c>
      <c r="L196" s="15" t="s">
        <v>146</v>
      </c>
      <c r="M196" s="21" t="s">
        <v>145</v>
      </c>
      <c r="N196" s="21" t="s">
        <v>2324</v>
      </c>
      <c r="O196" s="7" t="s">
        <v>2039</v>
      </c>
      <c r="P196" s="22" t="s">
        <v>1854</v>
      </c>
      <c r="T196" s="15" t="s">
        <v>2320</v>
      </c>
      <c r="U196" s="22">
        <v>5</v>
      </c>
      <c r="V196" s="15" t="s">
        <v>2321</v>
      </c>
      <c r="W196" s="15" t="str">
        <f aca="true" t="shared" si="3" ref="W196:W259">CONCATENATE(T$1:T$65536,U$1:U$65536,V$1:V$65536)</f>
        <v>1 of 5 collections obtained from individual plants.</v>
      </c>
    </row>
    <row r="197" spans="1:23" ht="12.75">
      <c r="A197" s="15" t="s">
        <v>424</v>
      </c>
      <c r="B197" s="7" t="s">
        <v>421</v>
      </c>
      <c r="C197" s="15" t="s">
        <v>346</v>
      </c>
      <c r="D197" s="15" t="s">
        <v>72</v>
      </c>
      <c r="E197" s="15" t="s">
        <v>413</v>
      </c>
      <c r="F197" s="15" t="s">
        <v>73</v>
      </c>
      <c r="G197" s="15" t="s">
        <v>413</v>
      </c>
      <c r="H197" s="15" t="s">
        <v>74</v>
      </c>
      <c r="I197" s="15" t="s">
        <v>413</v>
      </c>
      <c r="J197" s="15" t="s">
        <v>466</v>
      </c>
      <c r="K197" s="7" t="s">
        <v>2343</v>
      </c>
      <c r="L197" s="15" t="s">
        <v>146</v>
      </c>
      <c r="M197" s="21" t="s">
        <v>145</v>
      </c>
      <c r="N197" s="21" t="s">
        <v>2324</v>
      </c>
      <c r="O197" s="7" t="s">
        <v>2038</v>
      </c>
      <c r="P197" s="22" t="s">
        <v>1854</v>
      </c>
      <c r="T197" s="15" t="s">
        <v>2320</v>
      </c>
      <c r="U197" s="22">
        <v>5</v>
      </c>
      <c r="V197" s="15" t="s">
        <v>2321</v>
      </c>
      <c r="W197" s="15" t="str">
        <f t="shared" si="3"/>
        <v>1 of 5 collections obtained from individual plants.</v>
      </c>
    </row>
    <row r="198" spans="1:23" ht="12.75">
      <c r="A198" s="15" t="s">
        <v>424</v>
      </c>
      <c r="B198" s="7" t="s">
        <v>421</v>
      </c>
      <c r="C198" s="15" t="s">
        <v>346</v>
      </c>
      <c r="D198" s="15" t="s">
        <v>72</v>
      </c>
      <c r="E198" s="15" t="s">
        <v>413</v>
      </c>
      <c r="F198" s="15" t="s">
        <v>73</v>
      </c>
      <c r="G198" s="15" t="s">
        <v>413</v>
      </c>
      <c r="H198" s="15" t="s">
        <v>74</v>
      </c>
      <c r="I198" s="15" t="s">
        <v>413</v>
      </c>
      <c r="J198" s="15" t="s">
        <v>466</v>
      </c>
      <c r="K198" s="7" t="s">
        <v>2343</v>
      </c>
      <c r="L198" s="15" t="s">
        <v>146</v>
      </c>
      <c r="M198" s="21" t="s">
        <v>145</v>
      </c>
      <c r="N198" s="21" t="s">
        <v>2324</v>
      </c>
      <c r="O198" s="7" t="s">
        <v>2037</v>
      </c>
      <c r="P198" s="22" t="s">
        <v>1854</v>
      </c>
      <c r="T198" s="15" t="s">
        <v>2320</v>
      </c>
      <c r="U198" s="22">
        <v>5</v>
      </c>
      <c r="V198" s="15" t="s">
        <v>2321</v>
      </c>
      <c r="W198" s="15" t="str">
        <f t="shared" si="3"/>
        <v>1 of 5 collections obtained from individual plants.</v>
      </c>
    </row>
    <row r="199" spans="1:23" ht="12.75">
      <c r="A199" s="15" t="s">
        <v>424</v>
      </c>
      <c r="B199" s="7" t="s">
        <v>421</v>
      </c>
      <c r="C199" s="15" t="s">
        <v>346</v>
      </c>
      <c r="D199" s="15" t="s">
        <v>72</v>
      </c>
      <c r="E199" s="15" t="s">
        <v>413</v>
      </c>
      <c r="F199" s="15" t="s">
        <v>73</v>
      </c>
      <c r="G199" s="15" t="s">
        <v>413</v>
      </c>
      <c r="H199" s="15" t="s">
        <v>74</v>
      </c>
      <c r="I199" s="15" t="s">
        <v>413</v>
      </c>
      <c r="J199" s="15" t="s">
        <v>466</v>
      </c>
      <c r="K199" s="7" t="s">
        <v>2343</v>
      </c>
      <c r="L199" s="15" t="s">
        <v>146</v>
      </c>
      <c r="M199" s="21" t="s">
        <v>145</v>
      </c>
      <c r="N199" s="21" t="s">
        <v>2324</v>
      </c>
      <c r="O199" s="7" t="s">
        <v>2036</v>
      </c>
      <c r="P199" s="22" t="s">
        <v>1854</v>
      </c>
      <c r="T199" s="15" t="s">
        <v>2320</v>
      </c>
      <c r="U199" s="22">
        <v>5</v>
      </c>
      <c r="V199" s="15" t="s">
        <v>2321</v>
      </c>
      <c r="W199" s="15" t="str">
        <f t="shared" si="3"/>
        <v>1 of 5 collections obtained from individual plants.</v>
      </c>
    </row>
    <row r="200" spans="1:23" ht="12.75">
      <c r="A200" s="15" t="s">
        <v>424</v>
      </c>
      <c r="B200" s="7" t="s">
        <v>421</v>
      </c>
      <c r="C200" s="15" t="s">
        <v>346</v>
      </c>
      <c r="D200" s="15" t="s">
        <v>72</v>
      </c>
      <c r="E200" s="15" t="s">
        <v>413</v>
      </c>
      <c r="F200" s="15" t="s">
        <v>75</v>
      </c>
      <c r="G200" s="15" t="s">
        <v>413</v>
      </c>
      <c r="H200" s="15" t="s">
        <v>76</v>
      </c>
      <c r="I200" s="15" t="s">
        <v>413</v>
      </c>
      <c r="J200" s="15" t="s">
        <v>466</v>
      </c>
      <c r="K200" s="7" t="s">
        <v>2342</v>
      </c>
      <c r="L200" s="15" t="s">
        <v>146</v>
      </c>
      <c r="M200" s="21" t="s">
        <v>145</v>
      </c>
      <c r="N200" s="21" t="s">
        <v>2324</v>
      </c>
      <c r="O200" s="7" t="s">
        <v>2035</v>
      </c>
      <c r="P200" s="22" t="s">
        <v>1854</v>
      </c>
      <c r="T200" s="15" t="s">
        <v>2320</v>
      </c>
      <c r="U200" s="22">
        <v>5</v>
      </c>
      <c r="V200" s="15" t="s">
        <v>2321</v>
      </c>
      <c r="W200" s="15" t="str">
        <f t="shared" si="3"/>
        <v>1 of 5 collections obtained from individual plants.</v>
      </c>
    </row>
    <row r="201" spans="1:23" ht="12.75">
      <c r="A201" s="15" t="s">
        <v>424</v>
      </c>
      <c r="B201" s="7" t="s">
        <v>421</v>
      </c>
      <c r="C201" s="15" t="s">
        <v>346</v>
      </c>
      <c r="D201" s="15" t="s">
        <v>72</v>
      </c>
      <c r="E201" s="15" t="s">
        <v>413</v>
      </c>
      <c r="F201" s="15" t="s">
        <v>75</v>
      </c>
      <c r="G201" s="15" t="s">
        <v>413</v>
      </c>
      <c r="H201" s="15" t="s">
        <v>76</v>
      </c>
      <c r="I201" s="15" t="s">
        <v>413</v>
      </c>
      <c r="J201" s="15" t="s">
        <v>466</v>
      </c>
      <c r="K201" s="7" t="s">
        <v>2342</v>
      </c>
      <c r="L201" s="15" t="s">
        <v>146</v>
      </c>
      <c r="M201" s="21" t="s">
        <v>145</v>
      </c>
      <c r="N201" s="21" t="s">
        <v>2324</v>
      </c>
      <c r="O201" s="7" t="s">
        <v>2034</v>
      </c>
      <c r="P201" s="22" t="s">
        <v>1854</v>
      </c>
      <c r="T201" s="15" t="s">
        <v>2320</v>
      </c>
      <c r="U201" s="22">
        <v>5</v>
      </c>
      <c r="V201" s="15" t="s">
        <v>2321</v>
      </c>
      <c r="W201" s="15" t="str">
        <f t="shared" si="3"/>
        <v>1 of 5 collections obtained from individual plants.</v>
      </c>
    </row>
    <row r="202" spans="1:23" ht="12.75">
      <c r="A202" s="15" t="s">
        <v>424</v>
      </c>
      <c r="B202" s="7" t="s">
        <v>421</v>
      </c>
      <c r="C202" s="15" t="s">
        <v>346</v>
      </c>
      <c r="D202" s="15" t="s">
        <v>72</v>
      </c>
      <c r="E202" s="15" t="s">
        <v>413</v>
      </c>
      <c r="F202" s="15" t="s">
        <v>75</v>
      </c>
      <c r="G202" s="15" t="s">
        <v>413</v>
      </c>
      <c r="H202" s="15" t="s">
        <v>76</v>
      </c>
      <c r="I202" s="15" t="s">
        <v>413</v>
      </c>
      <c r="J202" s="15" t="s">
        <v>466</v>
      </c>
      <c r="K202" s="7" t="s">
        <v>2342</v>
      </c>
      <c r="L202" s="15" t="s">
        <v>146</v>
      </c>
      <c r="M202" s="21" t="s">
        <v>145</v>
      </c>
      <c r="N202" s="21" t="s">
        <v>2324</v>
      </c>
      <c r="O202" s="7" t="s">
        <v>2033</v>
      </c>
      <c r="P202" s="22" t="s">
        <v>1854</v>
      </c>
      <c r="T202" s="15" t="s">
        <v>2320</v>
      </c>
      <c r="U202" s="22">
        <v>5</v>
      </c>
      <c r="V202" s="15" t="s">
        <v>2321</v>
      </c>
      <c r="W202" s="15" t="str">
        <f t="shared" si="3"/>
        <v>1 of 5 collections obtained from individual plants.</v>
      </c>
    </row>
    <row r="203" spans="1:23" ht="12.75">
      <c r="A203" s="15" t="s">
        <v>424</v>
      </c>
      <c r="B203" s="7" t="s">
        <v>421</v>
      </c>
      <c r="C203" s="15" t="s">
        <v>346</v>
      </c>
      <c r="D203" s="15" t="s">
        <v>72</v>
      </c>
      <c r="E203" s="15" t="s">
        <v>413</v>
      </c>
      <c r="F203" s="15" t="s">
        <v>75</v>
      </c>
      <c r="G203" s="15" t="s">
        <v>413</v>
      </c>
      <c r="H203" s="15" t="s">
        <v>76</v>
      </c>
      <c r="I203" s="15" t="s">
        <v>413</v>
      </c>
      <c r="J203" s="15" t="s">
        <v>466</v>
      </c>
      <c r="K203" s="7" t="s">
        <v>2342</v>
      </c>
      <c r="L203" s="15" t="s">
        <v>146</v>
      </c>
      <c r="M203" s="21" t="s">
        <v>145</v>
      </c>
      <c r="N203" s="21" t="s">
        <v>2324</v>
      </c>
      <c r="O203" s="7" t="s">
        <v>2032</v>
      </c>
      <c r="P203" s="22" t="s">
        <v>1854</v>
      </c>
      <c r="T203" s="15" t="s">
        <v>2320</v>
      </c>
      <c r="U203" s="22">
        <v>5</v>
      </c>
      <c r="V203" s="15" t="s">
        <v>2321</v>
      </c>
      <c r="W203" s="15" t="str">
        <f t="shared" si="3"/>
        <v>1 of 5 collections obtained from individual plants.</v>
      </c>
    </row>
    <row r="204" spans="1:23" ht="12.75">
      <c r="A204" s="15" t="s">
        <v>424</v>
      </c>
      <c r="B204" s="7" t="s">
        <v>421</v>
      </c>
      <c r="C204" s="15" t="s">
        <v>346</v>
      </c>
      <c r="D204" s="15" t="s">
        <v>72</v>
      </c>
      <c r="E204" s="15" t="s">
        <v>413</v>
      </c>
      <c r="F204" s="15" t="s">
        <v>75</v>
      </c>
      <c r="G204" s="15" t="s">
        <v>413</v>
      </c>
      <c r="H204" s="15" t="s">
        <v>76</v>
      </c>
      <c r="I204" s="15" t="s">
        <v>413</v>
      </c>
      <c r="J204" s="15" t="s">
        <v>466</v>
      </c>
      <c r="K204" s="7" t="s">
        <v>2342</v>
      </c>
      <c r="L204" s="15" t="s">
        <v>146</v>
      </c>
      <c r="M204" s="21" t="s">
        <v>145</v>
      </c>
      <c r="N204" s="21" t="s">
        <v>2324</v>
      </c>
      <c r="O204" s="7" t="s">
        <v>2031</v>
      </c>
      <c r="P204" s="22" t="s">
        <v>1854</v>
      </c>
      <c r="T204" s="15" t="s">
        <v>2320</v>
      </c>
      <c r="U204" s="22">
        <v>5</v>
      </c>
      <c r="V204" s="15" t="s">
        <v>2321</v>
      </c>
      <c r="W204" s="15" t="str">
        <f t="shared" si="3"/>
        <v>1 of 5 collections obtained from individual plants.</v>
      </c>
    </row>
    <row r="205" spans="1:23" ht="12.75">
      <c r="A205" s="15" t="s">
        <v>424</v>
      </c>
      <c r="B205" s="7" t="s">
        <v>421</v>
      </c>
      <c r="C205" s="15" t="s">
        <v>347</v>
      </c>
      <c r="D205" s="15" t="s">
        <v>77</v>
      </c>
      <c r="E205" s="15" t="s">
        <v>413</v>
      </c>
      <c r="F205" s="15" t="s">
        <v>78</v>
      </c>
      <c r="G205" s="15" t="s">
        <v>413</v>
      </c>
      <c r="H205" s="15" t="s">
        <v>79</v>
      </c>
      <c r="I205" s="15" t="s">
        <v>413</v>
      </c>
      <c r="J205" s="15" t="s">
        <v>470</v>
      </c>
      <c r="K205" s="7" t="s">
        <v>2341</v>
      </c>
      <c r="L205" s="15" t="s">
        <v>146</v>
      </c>
      <c r="M205" s="21" t="s">
        <v>145</v>
      </c>
      <c r="N205" s="21" t="s">
        <v>2327</v>
      </c>
      <c r="O205" s="7" t="s">
        <v>2030</v>
      </c>
      <c r="P205" s="22" t="s">
        <v>1858</v>
      </c>
      <c r="T205" s="15" t="s">
        <v>2320</v>
      </c>
      <c r="U205" s="22">
        <v>6</v>
      </c>
      <c r="V205" s="15" t="s">
        <v>2321</v>
      </c>
      <c r="W205" s="15" t="str">
        <f t="shared" si="3"/>
        <v>1 of 6 collections obtained from individual plants.</v>
      </c>
    </row>
    <row r="206" spans="1:23" ht="12.75">
      <c r="A206" s="15" t="s">
        <v>424</v>
      </c>
      <c r="B206" s="7" t="s">
        <v>421</v>
      </c>
      <c r="C206" s="15" t="s">
        <v>347</v>
      </c>
      <c r="D206" s="15" t="s">
        <v>77</v>
      </c>
      <c r="E206" s="15" t="s">
        <v>413</v>
      </c>
      <c r="F206" s="15" t="s">
        <v>78</v>
      </c>
      <c r="G206" s="15" t="s">
        <v>413</v>
      </c>
      <c r="H206" s="15" t="s">
        <v>79</v>
      </c>
      <c r="I206" s="15" t="s">
        <v>413</v>
      </c>
      <c r="J206" s="15" t="s">
        <v>470</v>
      </c>
      <c r="K206" s="7" t="s">
        <v>2341</v>
      </c>
      <c r="L206" s="15" t="s">
        <v>146</v>
      </c>
      <c r="M206" s="21" t="s">
        <v>145</v>
      </c>
      <c r="N206" s="21" t="s">
        <v>2327</v>
      </c>
      <c r="O206" s="7" t="s">
        <v>2029</v>
      </c>
      <c r="P206" s="22" t="s">
        <v>1858</v>
      </c>
      <c r="T206" s="15" t="s">
        <v>2320</v>
      </c>
      <c r="U206" s="22">
        <v>6</v>
      </c>
      <c r="V206" s="15" t="s">
        <v>2321</v>
      </c>
      <c r="W206" s="15" t="str">
        <f t="shared" si="3"/>
        <v>1 of 6 collections obtained from individual plants.</v>
      </c>
    </row>
    <row r="207" spans="1:23" ht="12.75">
      <c r="A207" s="15" t="s">
        <v>424</v>
      </c>
      <c r="B207" s="7" t="s">
        <v>421</v>
      </c>
      <c r="C207" s="15" t="s">
        <v>347</v>
      </c>
      <c r="D207" s="15" t="s">
        <v>77</v>
      </c>
      <c r="E207" s="15" t="s">
        <v>413</v>
      </c>
      <c r="F207" s="15" t="s">
        <v>78</v>
      </c>
      <c r="G207" s="15" t="s">
        <v>413</v>
      </c>
      <c r="H207" s="15" t="s">
        <v>79</v>
      </c>
      <c r="I207" s="15" t="s">
        <v>413</v>
      </c>
      <c r="J207" s="15" t="s">
        <v>470</v>
      </c>
      <c r="K207" s="7" t="s">
        <v>2341</v>
      </c>
      <c r="L207" s="15" t="s">
        <v>146</v>
      </c>
      <c r="M207" s="21" t="s">
        <v>145</v>
      </c>
      <c r="N207" s="21" t="s">
        <v>2327</v>
      </c>
      <c r="O207" s="7" t="s">
        <v>2028</v>
      </c>
      <c r="P207" s="22" t="s">
        <v>1858</v>
      </c>
      <c r="T207" s="15" t="s">
        <v>2320</v>
      </c>
      <c r="U207" s="22">
        <v>6</v>
      </c>
      <c r="V207" s="15" t="s">
        <v>2321</v>
      </c>
      <c r="W207" s="15" t="str">
        <f t="shared" si="3"/>
        <v>1 of 6 collections obtained from individual plants.</v>
      </c>
    </row>
    <row r="208" spans="1:23" ht="12.75">
      <c r="A208" s="15" t="s">
        <v>424</v>
      </c>
      <c r="B208" s="7" t="s">
        <v>421</v>
      </c>
      <c r="C208" s="15" t="s">
        <v>347</v>
      </c>
      <c r="D208" s="15" t="s">
        <v>77</v>
      </c>
      <c r="E208" s="15" t="s">
        <v>413</v>
      </c>
      <c r="F208" s="15" t="s">
        <v>78</v>
      </c>
      <c r="G208" s="15" t="s">
        <v>413</v>
      </c>
      <c r="H208" s="15" t="s">
        <v>79</v>
      </c>
      <c r="I208" s="15" t="s">
        <v>413</v>
      </c>
      <c r="J208" s="15" t="s">
        <v>470</v>
      </c>
      <c r="K208" s="7" t="s">
        <v>2341</v>
      </c>
      <c r="L208" s="15" t="s">
        <v>146</v>
      </c>
      <c r="M208" s="21" t="s">
        <v>145</v>
      </c>
      <c r="N208" s="21" t="s">
        <v>2327</v>
      </c>
      <c r="O208" s="7" t="s">
        <v>2027</v>
      </c>
      <c r="P208" s="22" t="s">
        <v>1858</v>
      </c>
      <c r="T208" s="15" t="s">
        <v>2320</v>
      </c>
      <c r="U208" s="22">
        <v>6</v>
      </c>
      <c r="V208" s="15" t="s">
        <v>2321</v>
      </c>
      <c r="W208" s="15" t="str">
        <f t="shared" si="3"/>
        <v>1 of 6 collections obtained from individual plants.</v>
      </c>
    </row>
    <row r="209" spans="1:23" ht="12.75">
      <c r="A209" s="15" t="s">
        <v>424</v>
      </c>
      <c r="B209" s="7" t="s">
        <v>421</v>
      </c>
      <c r="C209" s="15" t="s">
        <v>347</v>
      </c>
      <c r="D209" s="15" t="s">
        <v>77</v>
      </c>
      <c r="E209" s="15" t="s">
        <v>413</v>
      </c>
      <c r="F209" s="15" t="s">
        <v>78</v>
      </c>
      <c r="G209" s="15" t="s">
        <v>413</v>
      </c>
      <c r="H209" s="15" t="s">
        <v>79</v>
      </c>
      <c r="I209" s="15" t="s">
        <v>413</v>
      </c>
      <c r="J209" s="15" t="s">
        <v>470</v>
      </c>
      <c r="K209" s="7" t="s">
        <v>2341</v>
      </c>
      <c r="L209" s="15" t="s">
        <v>146</v>
      </c>
      <c r="M209" s="21" t="s">
        <v>145</v>
      </c>
      <c r="N209" s="21" t="s">
        <v>2327</v>
      </c>
      <c r="O209" s="7" t="s">
        <v>2026</v>
      </c>
      <c r="P209" s="22" t="s">
        <v>1858</v>
      </c>
      <c r="T209" s="15" t="s">
        <v>2320</v>
      </c>
      <c r="U209" s="22">
        <v>6</v>
      </c>
      <c r="V209" s="15" t="s">
        <v>2321</v>
      </c>
      <c r="W209" s="15" t="str">
        <f t="shared" si="3"/>
        <v>1 of 6 collections obtained from individual plants.</v>
      </c>
    </row>
    <row r="210" spans="1:23" ht="12.75">
      <c r="A210" s="15" t="s">
        <v>424</v>
      </c>
      <c r="B210" s="7" t="s">
        <v>421</v>
      </c>
      <c r="C210" s="15" t="s">
        <v>347</v>
      </c>
      <c r="D210" s="15" t="s">
        <v>77</v>
      </c>
      <c r="E210" s="15" t="s">
        <v>413</v>
      </c>
      <c r="F210" s="15" t="s">
        <v>78</v>
      </c>
      <c r="G210" s="15" t="s">
        <v>413</v>
      </c>
      <c r="H210" s="15" t="s">
        <v>79</v>
      </c>
      <c r="I210" s="15" t="s">
        <v>413</v>
      </c>
      <c r="J210" s="15" t="s">
        <v>470</v>
      </c>
      <c r="K210" s="7" t="s">
        <v>2341</v>
      </c>
      <c r="L210" s="15" t="s">
        <v>146</v>
      </c>
      <c r="M210" s="21" t="s">
        <v>145</v>
      </c>
      <c r="N210" s="21" t="s">
        <v>2327</v>
      </c>
      <c r="O210" s="7" t="s">
        <v>2025</v>
      </c>
      <c r="P210" s="22" t="s">
        <v>1858</v>
      </c>
      <c r="T210" s="15" t="s">
        <v>2320</v>
      </c>
      <c r="U210" s="22">
        <v>6</v>
      </c>
      <c r="V210" s="15" t="s">
        <v>2321</v>
      </c>
      <c r="W210" s="15" t="str">
        <f t="shared" si="3"/>
        <v>1 of 6 collections obtained from individual plants.</v>
      </c>
    </row>
    <row r="211" spans="1:23" ht="12.75">
      <c r="A211" s="15" t="s">
        <v>424</v>
      </c>
      <c r="B211" s="7" t="s">
        <v>421</v>
      </c>
      <c r="C211" s="15" t="s">
        <v>348</v>
      </c>
      <c r="D211" s="15" t="s">
        <v>77</v>
      </c>
      <c r="E211" s="15" t="s">
        <v>413</v>
      </c>
      <c r="F211" s="15" t="s">
        <v>78</v>
      </c>
      <c r="G211" s="15" t="s">
        <v>413</v>
      </c>
      <c r="H211" s="15" t="s">
        <v>79</v>
      </c>
      <c r="I211" s="15" t="s">
        <v>413</v>
      </c>
      <c r="J211" s="15" t="s">
        <v>470</v>
      </c>
      <c r="K211" s="7" t="s">
        <v>2340</v>
      </c>
      <c r="L211" s="15" t="s">
        <v>146</v>
      </c>
      <c r="M211" s="21" t="s">
        <v>145</v>
      </c>
      <c r="N211" s="21" t="s">
        <v>2322</v>
      </c>
      <c r="O211" s="7" t="s">
        <v>2024</v>
      </c>
      <c r="P211" s="22" t="s">
        <v>1858</v>
      </c>
      <c r="T211" s="15" t="s">
        <v>2320</v>
      </c>
      <c r="U211" s="22">
        <v>1</v>
      </c>
      <c r="V211" s="15" t="s">
        <v>2321</v>
      </c>
      <c r="W211" s="15" t="str">
        <f t="shared" si="3"/>
        <v>1 of 1 collections obtained from individual plants.</v>
      </c>
    </row>
    <row r="212" spans="1:23" ht="12.75">
      <c r="A212" s="15" t="s">
        <v>424</v>
      </c>
      <c r="B212" s="7" t="s">
        <v>421</v>
      </c>
      <c r="C212" s="15" t="s">
        <v>347</v>
      </c>
      <c r="D212" s="15" t="s">
        <v>77</v>
      </c>
      <c r="E212" s="15" t="s">
        <v>413</v>
      </c>
      <c r="F212" s="15" t="s">
        <v>80</v>
      </c>
      <c r="G212" s="15" t="s">
        <v>413</v>
      </c>
      <c r="H212" s="15" t="s">
        <v>81</v>
      </c>
      <c r="I212" s="15" t="s">
        <v>413</v>
      </c>
      <c r="J212" s="15" t="s">
        <v>471</v>
      </c>
      <c r="K212" s="7" t="s">
        <v>2339</v>
      </c>
      <c r="L212" s="15" t="s">
        <v>146</v>
      </c>
      <c r="M212" s="21" t="s">
        <v>145</v>
      </c>
      <c r="N212" s="21" t="s">
        <v>2324</v>
      </c>
      <c r="O212" s="7" t="s">
        <v>2023</v>
      </c>
      <c r="P212" s="22" t="s">
        <v>1860</v>
      </c>
      <c r="T212" s="15" t="s">
        <v>2320</v>
      </c>
      <c r="U212" s="22">
        <v>5</v>
      </c>
      <c r="V212" s="15" t="s">
        <v>2321</v>
      </c>
      <c r="W212" s="15" t="str">
        <f t="shared" si="3"/>
        <v>1 of 5 collections obtained from individual plants.</v>
      </c>
    </row>
    <row r="213" spans="1:23" ht="12.75">
      <c r="A213" s="15" t="s">
        <v>424</v>
      </c>
      <c r="B213" s="7" t="s">
        <v>421</v>
      </c>
      <c r="C213" s="15" t="s">
        <v>347</v>
      </c>
      <c r="D213" s="15" t="s">
        <v>77</v>
      </c>
      <c r="E213" s="15" t="s">
        <v>413</v>
      </c>
      <c r="F213" s="15" t="s">
        <v>80</v>
      </c>
      <c r="G213" s="15" t="s">
        <v>413</v>
      </c>
      <c r="H213" s="15" t="s">
        <v>81</v>
      </c>
      <c r="I213" s="15" t="s">
        <v>413</v>
      </c>
      <c r="J213" s="15" t="s">
        <v>471</v>
      </c>
      <c r="K213" s="7" t="s">
        <v>2339</v>
      </c>
      <c r="L213" s="15" t="s">
        <v>146</v>
      </c>
      <c r="M213" s="21" t="s">
        <v>145</v>
      </c>
      <c r="N213" s="21" t="s">
        <v>2324</v>
      </c>
      <c r="O213" s="7" t="s">
        <v>2022</v>
      </c>
      <c r="P213" s="22" t="s">
        <v>1860</v>
      </c>
      <c r="T213" s="15" t="s">
        <v>2320</v>
      </c>
      <c r="U213" s="22">
        <v>5</v>
      </c>
      <c r="V213" s="15" t="s">
        <v>2321</v>
      </c>
      <c r="W213" s="15" t="str">
        <f t="shared" si="3"/>
        <v>1 of 5 collections obtained from individual plants.</v>
      </c>
    </row>
    <row r="214" spans="1:23" ht="12.75">
      <c r="A214" s="15" t="s">
        <v>424</v>
      </c>
      <c r="B214" s="7" t="s">
        <v>421</v>
      </c>
      <c r="C214" s="15" t="s">
        <v>347</v>
      </c>
      <c r="D214" s="15" t="s">
        <v>77</v>
      </c>
      <c r="E214" s="15" t="s">
        <v>413</v>
      </c>
      <c r="F214" s="15" t="s">
        <v>80</v>
      </c>
      <c r="G214" s="15" t="s">
        <v>413</v>
      </c>
      <c r="H214" s="15" t="s">
        <v>81</v>
      </c>
      <c r="I214" s="15" t="s">
        <v>413</v>
      </c>
      <c r="J214" s="15" t="s">
        <v>471</v>
      </c>
      <c r="K214" s="7" t="s">
        <v>2339</v>
      </c>
      <c r="L214" s="15" t="s">
        <v>146</v>
      </c>
      <c r="M214" s="21" t="s">
        <v>145</v>
      </c>
      <c r="N214" s="21" t="s">
        <v>2324</v>
      </c>
      <c r="O214" s="7" t="s">
        <v>2021</v>
      </c>
      <c r="P214" s="22" t="s">
        <v>1860</v>
      </c>
      <c r="T214" s="15" t="s">
        <v>2320</v>
      </c>
      <c r="U214" s="22">
        <v>5</v>
      </c>
      <c r="V214" s="15" t="s">
        <v>2321</v>
      </c>
      <c r="W214" s="15" t="str">
        <f t="shared" si="3"/>
        <v>1 of 5 collections obtained from individual plants.</v>
      </c>
    </row>
    <row r="215" spans="1:23" ht="12.75">
      <c r="A215" s="15" t="s">
        <v>424</v>
      </c>
      <c r="B215" s="7" t="s">
        <v>421</v>
      </c>
      <c r="C215" s="15" t="s">
        <v>347</v>
      </c>
      <c r="D215" s="15" t="s">
        <v>77</v>
      </c>
      <c r="E215" s="15" t="s">
        <v>413</v>
      </c>
      <c r="F215" s="15" t="s">
        <v>80</v>
      </c>
      <c r="G215" s="15" t="s">
        <v>413</v>
      </c>
      <c r="H215" s="15" t="s">
        <v>81</v>
      </c>
      <c r="I215" s="15" t="s">
        <v>413</v>
      </c>
      <c r="J215" s="15" t="s">
        <v>471</v>
      </c>
      <c r="K215" s="7" t="s">
        <v>2339</v>
      </c>
      <c r="L215" s="15" t="s">
        <v>146</v>
      </c>
      <c r="M215" s="21" t="s">
        <v>145</v>
      </c>
      <c r="N215" s="21" t="s">
        <v>2324</v>
      </c>
      <c r="O215" s="7" t="s">
        <v>2020</v>
      </c>
      <c r="P215" s="22" t="s">
        <v>1860</v>
      </c>
      <c r="T215" s="15" t="s">
        <v>2320</v>
      </c>
      <c r="U215" s="22">
        <v>5</v>
      </c>
      <c r="V215" s="15" t="s">
        <v>2321</v>
      </c>
      <c r="W215" s="15" t="str">
        <f t="shared" si="3"/>
        <v>1 of 5 collections obtained from individual plants.</v>
      </c>
    </row>
    <row r="216" spans="1:23" ht="12.75">
      <c r="A216" s="15" t="s">
        <v>424</v>
      </c>
      <c r="B216" s="7" t="s">
        <v>421</v>
      </c>
      <c r="C216" s="15" t="s">
        <v>347</v>
      </c>
      <c r="D216" s="15" t="s">
        <v>77</v>
      </c>
      <c r="E216" s="15" t="s">
        <v>413</v>
      </c>
      <c r="F216" s="15" t="s">
        <v>80</v>
      </c>
      <c r="G216" s="15" t="s">
        <v>413</v>
      </c>
      <c r="H216" s="15" t="s">
        <v>81</v>
      </c>
      <c r="I216" s="15" t="s">
        <v>413</v>
      </c>
      <c r="J216" s="15" t="s">
        <v>471</v>
      </c>
      <c r="K216" s="7" t="s">
        <v>2339</v>
      </c>
      <c r="L216" s="15" t="s">
        <v>146</v>
      </c>
      <c r="M216" s="21" t="s">
        <v>145</v>
      </c>
      <c r="N216" s="21" t="s">
        <v>2324</v>
      </c>
      <c r="O216" s="7" t="s">
        <v>2019</v>
      </c>
      <c r="P216" s="22" t="s">
        <v>1860</v>
      </c>
      <c r="T216" s="15" t="s">
        <v>2320</v>
      </c>
      <c r="U216" s="22">
        <v>5</v>
      </c>
      <c r="V216" s="15" t="s">
        <v>2321</v>
      </c>
      <c r="W216" s="15" t="str">
        <f t="shared" si="3"/>
        <v>1 of 5 collections obtained from individual plants.</v>
      </c>
    </row>
    <row r="217" spans="1:23" ht="12.75">
      <c r="A217" s="15" t="s">
        <v>424</v>
      </c>
      <c r="B217" s="7" t="s">
        <v>421</v>
      </c>
      <c r="C217" s="15" t="s">
        <v>348</v>
      </c>
      <c r="D217" s="15" t="s">
        <v>77</v>
      </c>
      <c r="E217" s="15" t="s">
        <v>413</v>
      </c>
      <c r="F217" s="15" t="s">
        <v>82</v>
      </c>
      <c r="G217" s="15" t="s">
        <v>413</v>
      </c>
      <c r="H217" s="15" t="s">
        <v>83</v>
      </c>
      <c r="I217" s="15" t="s">
        <v>413</v>
      </c>
      <c r="J217" s="15" t="s">
        <v>470</v>
      </c>
      <c r="K217" s="7" t="s">
        <v>2338</v>
      </c>
      <c r="L217" s="15" t="s">
        <v>146</v>
      </c>
      <c r="M217" s="21" t="s">
        <v>145</v>
      </c>
      <c r="N217" s="21" t="s">
        <v>2322</v>
      </c>
      <c r="O217" s="7" t="s">
        <v>2018</v>
      </c>
      <c r="P217" s="22" t="s">
        <v>1860</v>
      </c>
      <c r="T217" s="15" t="s">
        <v>2320</v>
      </c>
      <c r="U217" s="22">
        <v>1</v>
      </c>
      <c r="V217" s="15" t="s">
        <v>2321</v>
      </c>
      <c r="W217" s="15" t="str">
        <f t="shared" si="3"/>
        <v>1 of 1 collections obtained from individual plants.</v>
      </c>
    </row>
    <row r="218" spans="1:23" ht="12.75">
      <c r="A218" s="15" t="s">
        <v>424</v>
      </c>
      <c r="B218" s="7" t="s">
        <v>421</v>
      </c>
      <c r="C218" s="15" t="s">
        <v>349</v>
      </c>
      <c r="D218" s="15" t="s">
        <v>77</v>
      </c>
      <c r="E218" s="15" t="s">
        <v>413</v>
      </c>
      <c r="F218" s="15" t="s">
        <v>82</v>
      </c>
      <c r="G218" s="15" t="s">
        <v>413</v>
      </c>
      <c r="H218" s="15" t="s">
        <v>83</v>
      </c>
      <c r="I218" s="15" t="s">
        <v>413</v>
      </c>
      <c r="J218" s="15" t="s">
        <v>470</v>
      </c>
      <c r="K218" s="7" t="s">
        <v>2337</v>
      </c>
      <c r="L218" s="15" t="s">
        <v>146</v>
      </c>
      <c r="M218" s="21" t="s">
        <v>145</v>
      </c>
      <c r="N218" s="21" t="s">
        <v>2322</v>
      </c>
      <c r="O218" s="7" t="s">
        <v>2017</v>
      </c>
      <c r="P218" s="22" t="s">
        <v>1860</v>
      </c>
      <c r="T218" s="15" t="s">
        <v>2320</v>
      </c>
      <c r="U218" s="22">
        <v>1</v>
      </c>
      <c r="V218" s="15" t="s">
        <v>2321</v>
      </c>
      <c r="W218" s="15" t="str">
        <f t="shared" si="3"/>
        <v>1 of 1 collections obtained from individual plants.</v>
      </c>
    </row>
    <row r="219" spans="1:23" ht="12.75">
      <c r="A219" s="15" t="s">
        <v>424</v>
      </c>
      <c r="B219" s="7" t="s">
        <v>421</v>
      </c>
      <c r="C219" s="15" t="s">
        <v>349</v>
      </c>
      <c r="D219" s="15" t="s">
        <v>77</v>
      </c>
      <c r="E219" s="15" t="s">
        <v>413</v>
      </c>
      <c r="F219" s="15" t="s">
        <v>84</v>
      </c>
      <c r="G219" s="15" t="s">
        <v>413</v>
      </c>
      <c r="H219" s="15" t="s">
        <v>85</v>
      </c>
      <c r="I219" s="15" t="s">
        <v>413</v>
      </c>
      <c r="J219" s="15" t="s">
        <v>472</v>
      </c>
      <c r="K219" s="7" t="s">
        <v>2336</v>
      </c>
      <c r="L219" s="15" t="s">
        <v>146</v>
      </c>
      <c r="M219" s="21" t="s">
        <v>145</v>
      </c>
      <c r="N219" s="21" t="s">
        <v>2324</v>
      </c>
      <c r="O219" s="7" t="s">
        <v>2016</v>
      </c>
      <c r="P219" s="22" t="s">
        <v>1860</v>
      </c>
      <c r="T219" s="15" t="s">
        <v>2320</v>
      </c>
      <c r="U219" s="22">
        <v>5</v>
      </c>
      <c r="V219" s="15" t="s">
        <v>2321</v>
      </c>
      <c r="W219" s="15" t="str">
        <f t="shared" si="3"/>
        <v>1 of 5 collections obtained from individual plants.</v>
      </c>
    </row>
    <row r="220" spans="1:23" ht="12.75">
      <c r="A220" s="15" t="s">
        <v>424</v>
      </c>
      <c r="B220" s="7" t="s">
        <v>421</v>
      </c>
      <c r="C220" s="15" t="s">
        <v>349</v>
      </c>
      <c r="D220" s="15" t="s">
        <v>77</v>
      </c>
      <c r="E220" s="15" t="s">
        <v>413</v>
      </c>
      <c r="F220" s="15" t="s">
        <v>84</v>
      </c>
      <c r="G220" s="15" t="s">
        <v>413</v>
      </c>
      <c r="H220" s="15" t="s">
        <v>85</v>
      </c>
      <c r="I220" s="15" t="s">
        <v>413</v>
      </c>
      <c r="J220" s="15" t="s">
        <v>472</v>
      </c>
      <c r="K220" s="7" t="s">
        <v>2336</v>
      </c>
      <c r="L220" s="15" t="s">
        <v>146</v>
      </c>
      <c r="M220" s="21" t="s">
        <v>145</v>
      </c>
      <c r="N220" s="21" t="s">
        <v>2324</v>
      </c>
      <c r="O220" s="7" t="s">
        <v>2015</v>
      </c>
      <c r="P220" s="22" t="s">
        <v>1860</v>
      </c>
      <c r="T220" s="15" t="s">
        <v>2320</v>
      </c>
      <c r="U220" s="22">
        <v>5</v>
      </c>
      <c r="V220" s="15" t="s">
        <v>2321</v>
      </c>
      <c r="W220" s="15" t="str">
        <f t="shared" si="3"/>
        <v>1 of 5 collections obtained from individual plants.</v>
      </c>
    </row>
    <row r="221" spans="1:23" ht="12.75">
      <c r="A221" s="15" t="s">
        <v>424</v>
      </c>
      <c r="B221" s="7" t="s">
        <v>421</v>
      </c>
      <c r="C221" s="15" t="s">
        <v>349</v>
      </c>
      <c r="D221" s="15" t="s">
        <v>77</v>
      </c>
      <c r="E221" s="15" t="s">
        <v>413</v>
      </c>
      <c r="F221" s="15" t="s">
        <v>84</v>
      </c>
      <c r="G221" s="15" t="s">
        <v>413</v>
      </c>
      <c r="H221" s="15" t="s">
        <v>85</v>
      </c>
      <c r="I221" s="15" t="s">
        <v>413</v>
      </c>
      <c r="J221" s="15" t="s">
        <v>472</v>
      </c>
      <c r="K221" s="7" t="s">
        <v>2336</v>
      </c>
      <c r="L221" s="15" t="s">
        <v>146</v>
      </c>
      <c r="M221" s="21" t="s">
        <v>145</v>
      </c>
      <c r="N221" s="21" t="s">
        <v>2324</v>
      </c>
      <c r="O221" s="7" t="s">
        <v>2014</v>
      </c>
      <c r="P221" s="22" t="s">
        <v>1860</v>
      </c>
      <c r="T221" s="15" t="s">
        <v>2320</v>
      </c>
      <c r="U221" s="22">
        <v>5</v>
      </c>
      <c r="V221" s="15" t="s">
        <v>2321</v>
      </c>
      <c r="W221" s="15" t="str">
        <f t="shared" si="3"/>
        <v>1 of 5 collections obtained from individual plants.</v>
      </c>
    </row>
    <row r="222" spans="1:23" ht="12.75">
      <c r="A222" s="15" t="s">
        <v>424</v>
      </c>
      <c r="B222" s="7" t="s">
        <v>421</v>
      </c>
      <c r="C222" s="15" t="s">
        <v>349</v>
      </c>
      <c r="D222" s="15" t="s">
        <v>77</v>
      </c>
      <c r="E222" s="15" t="s">
        <v>413</v>
      </c>
      <c r="F222" s="15" t="s">
        <v>84</v>
      </c>
      <c r="G222" s="15" t="s">
        <v>413</v>
      </c>
      <c r="H222" s="15" t="s">
        <v>85</v>
      </c>
      <c r="I222" s="15" t="s">
        <v>413</v>
      </c>
      <c r="J222" s="15" t="s">
        <v>472</v>
      </c>
      <c r="K222" s="7" t="s">
        <v>2336</v>
      </c>
      <c r="L222" s="15" t="s">
        <v>146</v>
      </c>
      <c r="M222" s="21" t="s">
        <v>145</v>
      </c>
      <c r="N222" s="21" t="s">
        <v>2324</v>
      </c>
      <c r="O222" s="7" t="s">
        <v>2013</v>
      </c>
      <c r="P222" s="22" t="s">
        <v>1860</v>
      </c>
      <c r="T222" s="15" t="s">
        <v>2320</v>
      </c>
      <c r="U222" s="22">
        <v>5</v>
      </c>
      <c r="V222" s="15" t="s">
        <v>2321</v>
      </c>
      <c r="W222" s="15" t="str">
        <f t="shared" si="3"/>
        <v>1 of 5 collections obtained from individual plants.</v>
      </c>
    </row>
    <row r="223" spans="1:23" ht="12.75">
      <c r="A223" s="15" t="s">
        <v>424</v>
      </c>
      <c r="B223" s="7" t="s">
        <v>421</v>
      </c>
      <c r="C223" s="15" t="s">
        <v>349</v>
      </c>
      <c r="D223" s="15" t="s">
        <v>77</v>
      </c>
      <c r="E223" s="15" t="s">
        <v>413</v>
      </c>
      <c r="F223" s="15" t="s">
        <v>84</v>
      </c>
      <c r="G223" s="15" t="s">
        <v>413</v>
      </c>
      <c r="H223" s="15" t="s">
        <v>85</v>
      </c>
      <c r="I223" s="15" t="s">
        <v>413</v>
      </c>
      <c r="J223" s="15" t="s">
        <v>472</v>
      </c>
      <c r="K223" s="7" t="s">
        <v>2336</v>
      </c>
      <c r="L223" s="15" t="s">
        <v>146</v>
      </c>
      <c r="M223" s="21" t="s">
        <v>145</v>
      </c>
      <c r="N223" s="21" t="s">
        <v>2324</v>
      </c>
      <c r="O223" s="7" t="s">
        <v>2012</v>
      </c>
      <c r="P223" s="22" t="s">
        <v>1860</v>
      </c>
      <c r="T223" s="15" t="s">
        <v>2320</v>
      </c>
      <c r="U223" s="22">
        <v>5</v>
      </c>
      <c r="V223" s="15" t="s">
        <v>2321</v>
      </c>
      <c r="W223" s="15" t="str">
        <f t="shared" si="3"/>
        <v>1 of 5 collections obtained from individual plants.</v>
      </c>
    </row>
    <row r="224" spans="1:23" ht="12.75">
      <c r="A224" s="15" t="s">
        <v>424</v>
      </c>
      <c r="B224" s="7" t="s">
        <v>421</v>
      </c>
      <c r="C224" s="15" t="s">
        <v>347</v>
      </c>
      <c r="D224" s="15" t="s">
        <v>77</v>
      </c>
      <c r="E224" s="15" t="s">
        <v>413</v>
      </c>
      <c r="F224" s="15" t="s">
        <v>86</v>
      </c>
      <c r="G224" s="15" t="s">
        <v>413</v>
      </c>
      <c r="H224" s="15" t="s">
        <v>87</v>
      </c>
      <c r="I224" s="15" t="s">
        <v>413</v>
      </c>
      <c r="J224" s="15" t="s">
        <v>494</v>
      </c>
      <c r="K224" s="7" t="s">
        <v>2335</v>
      </c>
      <c r="L224" s="15" t="s">
        <v>146</v>
      </c>
      <c r="M224" s="21" t="s">
        <v>145</v>
      </c>
      <c r="N224" s="21" t="s">
        <v>2322</v>
      </c>
      <c r="O224" s="7" t="s">
        <v>2011</v>
      </c>
      <c r="P224" s="22" t="s">
        <v>1860</v>
      </c>
      <c r="T224" s="15" t="s">
        <v>2320</v>
      </c>
      <c r="U224" s="22">
        <v>1</v>
      </c>
      <c r="V224" s="15" t="s">
        <v>2321</v>
      </c>
      <c r="W224" s="15" t="str">
        <f t="shared" si="3"/>
        <v>1 of 1 collections obtained from individual plants.</v>
      </c>
    </row>
    <row r="225" spans="1:23" ht="12.75">
      <c r="A225" s="15" t="s">
        <v>424</v>
      </c>
      <c r="B225" s="7" t="s">
        <v>421</v>
      </c>
      <c r="C225" s="15" t="s">
        <v>347</v>
      </c>
      <c r="D225" s="15" t="s">
        <v>77</v>
      </c>
      <c r="E225" s="15" t="s">
        <v>413</v>
      </c>
      <c r="F225" s="15" t="s">
        <v>88</v>
      </c>
      <c r="G225" s="15" t="s">
        <v>413</v>
      </c>
      <c r="H225" s="15" t="s">
        <v>450</v>
      </c>
      <c r="I225" s="15" t="s">
        <v>413</v>
      </c>
      <c r="K225" s="7" t="s">
        <v>2334</v>
      </c>
      <c r="L225" s="15" t="s">
        <v>146</v>
      </c>
      <c r="M225" s="21" t="s">
        <v>145</v>
      </c>
      <c r="N225" s="21" t="s">
        <v>2324</v>
      </c>
      <c r="O225" s="7" t="s">
        <v>2010</v>
      </c>
      <c r="P225" s="22" t="s">
        <v>1863</v>
      </c>
      <c r="T225" s="15" t="s">
        <v>2320</v>
      </c>
      <c r="U225" s="22">
        <v>5</v>
      </c>
      <c r="V225" s="15" t="s">
        <v>2321</v>
      </c>
      <c r="W225" s="15" t="str">
        <f t="shared" si="3"/>
        <v>1 of 5 collections obtained from individual plants.</v>
      </c>
    </row>
    <row r="226" spans="1:23" ht="12.75">
      <c r="A226" s="15" t="s">
        <v>424</v>
      </c>
      <c r="B226" s="7" t="s">
        <v>421</v>
      </c>
      <c r="C226" s="15" t="s">
        <v>347</v>
      </c>
      <c r="D226" s="15" t="s">
        <v>77</v>
      </c>
      <c r="E226" s="15" t="s">
        <v>413</v>
      </c>
      <c r="F226" s="15" t="s">
        <v>88</v>
      </c>
      <c r="G226" s="15" t="s">
        <v>413</v>
      </c>
      <c r="H226" s="15" t="s">
        <v>450</v>
      </c>
      <c r="I226" s="15" t="s">
        <v>413</v>
      </c>
      <c r="K226" s="7" t="s">
        <v>2334</v>
      </c>
      <c r="L226" s="15" t="s">
        <v>146</v>
      </c>
      <c r="M226" s="21" t="s">
        <v>145</v>
      </c>
      <c r="N226" s="21" t="s">
        <v>2324</v>
      </c>
      <c r="O226" s="7" t="s">
        <v>2009</v>
      </c>
      <c r="P226" s="22" t="s">
        <v>1863</v>
      </c>
      <c r="T226" s="15" t="s">
        <v>2320</v>
      </c>
      <c r="U226" s="22">
        <v>5</v>
      </c>
      <c r="V226" s="15" t="s">
        <v>2321</v>
      </c>
      <c r="W226" s="15" t="str">
        <f t="shared" si="3"/>
        <v>1 of 5 collections obtained from individual plants.</v>
      </c>
    </row>
    <row r="227" spans="1:23" ht="12.75">
      <c r="A227" s="15" t="s">
        <v>424</v>
      </c>
      <c r="B227" s="7" t="s">
        <v>421</v>
      </c>
      <c r="C227" s="15" t="s">
        <v>347</v>
      </c>
      <c r="D227" s="15" t="s">
        <v>77</v>
      </c>
      <c r="E227" s="15" t="s">
        <v>413</v>
      </c>
      <c r="F227" s="15" t="s">
        <v>88</v>
      </c>
      <c r="G227" s="15" t="s">
        <v>413</v>
      </c>
      <c r="H227" s="15" t="s">
        <v>450</v>
      </c>
      <c r="I227" s="15" t="s">
        <v>413</v>
      </c>
      <c r="K227" s="7" t="s">
        <v>2334</v>
      </c>
      <c r="L227" s="15" t="s">
        <v>146</v>
      </c>
      <c r="M227" s="21" t="s">
        <v>145</v>
      </c>
      <c r="N227" s="21" t="s">
        <v>2324</v>
      </c>
      <c r="O227" s="7" t="s">
        <v>2008</v>
      </c>
      <c r="P227" s="22" t="s">
        <v>1863</v>
      </c>
      <c r="T227" s="15" t="s">
        <v>2320</v>
      </c>
      <c r="U227" s="22">
        <v>5</v>
      </c>
      <c r="V227" s="15" t="s">
        <v>2321</v>
      </c>
      <c r="W227" s="15" t="str">
        <f t="shared" si="3"/>
        <v>1 of 5 collections obtained from individual plants.</v>
      </c>
    </row>
    <row r="228" spans="1:23" ht="12.75">
      <c r="A228" s="15" t="s">
        <v>424</v>
      </c>
      <c r="B228" s="7" t="s">
        <v>421</v>
      </c>
      <c r="C228" s="15" t="s">
        <v>347</v>
      </c>
      <c r="D228" s="15" t="s">
        <v>77</v>
      </c>
      <c r="E228" s="15" t="s">
        <v>413</v>
      </c>
      <c r="F228" s="15" t="s">
        <v>88</v>
      </c>
      <c r="G228" s="15" t="s">
        <v>413</v>
      </c>
      <c r="H228" s="15" t="s">
        <v>450</v>
      </c>
      <c r="I228" s="15" t="s">
        <v>413</v>
      </c>
      <c r="K228" s="7" t="s">
        <v>2334</v>
      </c>
      <c r="L228" s="15" t="s">
        <v>146</v>
      </c>
      <c r="M228" s="21" t="s">
        <v>145</v>
      </c>
      <c r="N228" s="21" t="s">
        <v>2324</v>
      </c>
      <c r="O228" s="7" t="s">
        <v>2007</v>
      </c>
      <c r="P228" s="22" t="s">
        <v>1863</v>
      </c>
      <c r="T228" s="15" t="s">
        <v>2320</v>
      </c>
      <c r="U228" s="22">
        <v>5</v>
      </c>
      <c r="V228" s="15" t="s">
        <v>2321</v>
      </c>
      <c r="W228" s="15" t="str">
        <f t="shared" si="3"/>
        <v>1 of 5 collections obtained from individual plants.</v>
      </c>
    </row>
    <row r="229" spans="1:23" ht="12.75">
      <c r="A229" s="15" t="s">
        <v>424</v>
      </c>
      <c r="B229" s="7" t="s">
        <v>421</v>
      </c>
      <c r="C229" s="15" t="s">
        <v>347</v>
      </c>
      <c r="D229" s="15" t="s">
        <v>77</v>
      </c>
      <c r="E229" s="15" t="s">
        <v>413</v>
      </c>
      <c r="F229" s="15" t="s">
        <v>88</v>
      </c>
      <c r="G229" s="15" t="s">
        <v>413</v>
      </c>
      <c r="H229" s="15" t="s">
        <v>450</v>
      </c>
      <c r="I229" s="15" t="s">
        <v>413</v>
      </c>
      <c r="K229" s="7" t="s">
        <v>2334</v>
      </c>
      <c r="L229" s="15" t="s">
        <v>146</v>
      </c>
      <c r="M229" s="21" t="s">
        <v>145</v>
      </c>
      <c r="N229" s="21" t="s">
        <v>2324</v>
      </c>
      <c r="O229" s="7" t="s">
        <v>2006</v>
      </c>
      <c r="P229" s="22" t="s">
        <v>1863</v>
      </c>
      <c r="T229" s="15" t="s">
        <v>2320</v>
      </c>
      <c r="U229" s="22">
        <v>5</v>
      </c>
      <c r="V229" s="15" t="s">
        <v>2321</v>
      </c>
      <c r="W229" s="15" t="str">
        <f t="shared" si="3"/>
        <v>1 of 5 collections obtained from individual plants.</v>
      </c>
    </row>
    <row r="230" spans="1:23" ht="12.75">
      <c r="A230" s="15" t="s">
        <v>424</v>
      </c>
      <c r="B230" s="7" t="s">
        <v>421</v>
      </c>
      <c r="C230" s="15" t="s">
        <v>347</v>
      </c>
      <c r="D230" s="15" t="s">
        <v>77</v>
      </c>
      <c r="E230" s="15" t="s">
        <v>413</v>
      </c>
      <c r="F230" s="15" t="s">
        <v>89</v>
      </c>
      <c r="G230" s="15" t="s">
        <v>413</v>
      </c>
      <c r="H230" s="15" t="s">
        <v>451</v>
      </c>
      <c r="I230" s="15" t="s">
        <v>413</v>
      </c>
      <c r="K230" s="7" t="s">
        <v>2333</v>
      </c>
      <c r="L230" s="15" t="s">
        <v>146</v>
      </c>
      <c r="M230" s="21" t="s">
        <v>145</v>
      </c>
      <c r="N230" s="21" t="s">
        <v>2322</v>
      </c>
      <c r="O230" s="7" t="s">
        <v>2005</v>
      </c>
      <c r="P230" s="22" t="s">
        <v>1863</v>
      </c>
      <c r="T230" s="15" t="s">
        <v>2320</v>
      </c>
      <c r="U230" s="22">
        <v>1</v>
      </c>
      <c r="V230" s="15" t="s">
        <v>2321</v>
      </c>
      <c r="W230" s="15" t="str">
        <f t="shared" si="3"/>
        <v>1 of 1 collections obtained from individual plants.</v>
      </c>
    </row>
    <row r="231" spans="1:23" ht="12.75">
      <c r="A231" s="15" t="s">
        <v>424</v>
      </c>
      <c r="B231" s="7" t="s">
        <v>421</v>
      </c>
      <c r="C231" s="15" t="s">
        <v>347</v>
      </c>
      <c r="D231" s="15" t="s">
        <v>77</v>
      </c>
      <c r="E231" s="15" t="s">
        <v>413</v>
      </c>
      <c r="F231" s="15" t="s">
        <v>90</v>
      </c>
      <c r="G231" s="15" t="s">
        <v>413</v>
      </c>
      <c r="H231" s="15" t="s">
        <v>91</v>
      </c>
      <c r="I231" s="15" t="s">
        <v>413</v>
      </c>
      <c r="J231" s="15" t="s">
        <v>461</v>
      </c>
      <c r="K231" s="7" t="s">
        <v>2332</v>
      </c>
      <c r="L231" s="15" t="s">
        <v>146</v>
      </c>
      <c r="M231" s="21" t="s">
        <v>145</v>
      </c>
      <c r="N231" s="21" t="s">
        <v>2323</v>
      </c>
      <c r="O231" s="7" t="s">
        <v>2004</v>
      </c>
      <c r="P231" s="22" t="s">
        <v>1863</v>
      </c>
      <c r="T231" s="15" t="s">
        <v>2320</v>
      </c>
      <c r="U231" s="22">
        <v>2</v>
      </c>
      <c r="V231" s="15" t="s">
        <v>2321</v>
      </c>
      <c r="W231" s="15" t="str">
        <f t="shared" si="3"/>
        <v>1 of 2 collections obtained from individual plants.</v>
      </c>
    </row>
    <row r="232" spans="1:23" ht="12.75">
      <c r="A232" s="15" t="s">
        <v>424</v>
      </c>
      <c r="B232" s="7" t="s">
        <v>421</v>
      </c>
      <c r="C232" s="15" t="s">
        <v>347</v>
      </c>
      <c r="D232" s="15" t="s">
        <v>77</v>
      </c>
      <c r="E232" s="15" t="s">
        <v>413</v>
      </c>
      <c r="F232" s="15" t="s">
        <v>90</v>
      </c>
      <c r="G232" s="15" t="s">
        <v>413</v>
      </c>
      <c r="H232" s="15" t="s">
        <v>91</v>
      </c>
      <c r="I232" s="15" t="s">
        <v>413</v>
      </c>
      <c r="J232" s="15" t="s">
        <v>461</v>
      </c>
      <c r="K232" s="7" t="s">
        <v>2332</v>
      </c>
      <c r="L232" s="15" t="s">
        <v>146</v>
      </c>
      <c r="M232" s="21" t="s">
        <v>145</v>
      </c>
      <c r="N232" s="21" t="s">
        <v>2323</v>
      </c>
      <c r="O232" s="7" t="s">
        <v>2003</v>
      </c>
      <c r="P232" s="22" t="s">
        <v>1863</v>
      </c>
      <c r="T232" s="15" t="s">
        <v>2320</v>
      </c>
      <c r="U232" s="22">
        <v>2</v>
      </c>
      <c r="V232" s="15" t="s">
        <v>2321</v>
      </c>
      <c r="W232" s="15" t="str">
        <f t="shared" si="3"/>
        <v>1 of 2 collections obtained from individual plants.</v>
      </c>
    </row>
    <row r="233" spans="1:23" ht="12.75">
      <c r="A233" s="15" t="s">
        <v>424</v>
      </c>
      <c r="B233" s="7" t="s">
        <v>421</v>
      </c>
      <c r="C233" s="15" t="s">
        <v>350</v>
      </c>
      <c r="D233" s="15" t="s">
        <v>77</v>
      </c>
      <c r="E233" s="15" t="s">
        <v>413</v>
      </c>
      <c r="F233" s="15" t="s">
        <v>92</v>
      </c>
      <c r="G233" s="15" t="s">
        <v>413</v>
      </c>
      <c r="H233" s="15" t="s">
        <v>93</v>
      </c>
      <c r="I233" s="15" t="s">
        <v>413</v>
      </c>
      <c r="J233" s="15" t="s">
        <v>466</v>
      </c>
      <c r="K233" s="7" t="s">
        <v>2331</v>
      </c>
      <c r="L233" s="15" t="s">
        <v>146</v>
      </c>
      <c r="M233" s="21" t="s">
        <v>145</v>
      </c>
      <c r="N233" s="21" t="s">
        <v>2324</v>
      </c>
      <c r="O233" s="7" t="s">
        <v>2002</v>
      </c>
      <c r="P233" s="22" t="s">
        <v>1864</v>
      </c>
      <c r="T233" s="15" t="s">
        <v>2320</v>
      </c>
      <c r="U233" s="22">
        <v>5</v>
      </c>
      <c r="V233" s="15" t="s">
        <v>2321</v>
      </c>
      <c r="W233" s="15" t="str">
        <f t="shared" si="3"/>
        <v>1 of 5 collections obtained from individual plants.</v>
      </c>
    </row>
    <row r="234" spans="1:23" ht="12.75">
      <c r="A234" s="15" t="s">
        <v>424</v>
      </c>
      <c r="B234" s="7" t="s">
        <v>421</v>
      </c>
      <c r="C234" s="15" t="s">
        <v>350</v>
      </c>
      <c r="D234" s="15" t="s">
        <v>77</v>
      </c>
      <c r="E234" s="15" t="s">
        <v>413</v>
      </c>
      <c r="F234" s="15" t="s">
        <v>92</v>
      </c>
      <c r="G234" s="15" t="s">
        <v>413</v>
      </c>
      <c r="H234" s="15" t="s">
        <v>93</v>
      </c>
      <c r="I234" s="15" t="s">
        <v>413</v>
      </c>
      <c r="J234" s="15" t="s">
        <v>466</v>
      </c>
      <c r="K234" s="7" t="s">
        <v>2331</v>
      </c>
      <c r="L234" s="15" t="s">
        <v>146</v>
      </c>
      <c r="M234" s="21" t="s">
        <v>145</v>
      </c>
      <c r="N234" s="21" t="s">
        <v>2324</v>
      </c>
      <c r="O234" s="7" t="s">
        <v>2001</v>
      </c>
      <c r="P234" s="22" t="s">
        <v>1864</v>
      </c>
      <c r="T234" s="15" t="s">
        <v>2320</v>
      </c>
      <c r="U234" s="22">
        <v>5</v>
      </c>
      <c r="V234" s="15" t="s">
        <v>2321</v>
      </c>
      <c r="W234" s="15" t="str">
        <f t="shared" si="3"/>
        <v>1 of 5 collections obtained from individual plants.</v>
      </c>
    </row>
    <row r="235" spans="1:23" ht="12.75">
      <c r="A235" s="15" t="s">
        <v>424</v>
      </c>
      <c r="B235" s="7" t="s">
        <v>421</v>
      </c>
      <c r="C235" s="15" t="s">
        <v>350</v>
      </c>
      <c r="D235" s="15" t="s">
        <v>77</v>
      </c>
      <c r="E235" s="15" t="s">
        <v>413</v>
      </c>
      <c r="F235" s="15" t="s">
        <v>92</v>
      </c>
      <c r="G235" s="15" t="s">
        <v>413</v>
      </c>
      <c r="H235" s="15" t="s">
        <v>93</v>
      </c>
      <c r="I235" s="15" t="s">
        <v>413</v>
      </c>
      <c r="J235" s="15" t="s">
        <v>466</v>
      </c>
      <c r="K235" s="7" t="s">
        <v>2331</v>
      </c>
      <c r="L235" s="15" t="s">
        <v>146</v>
      </c>
      <c r="M235" s="21" t="s">
        <v>145</v>
      </c>
      <c r="N235" s="21" t="s">
        <v>2324</v>
      </c>
      <c r="O235" s="7" t="s">
        <v>2000</v>
      </c>
      <c r="P235" s="22" t="s">
        <v>1864</v>
      </c>
      <c r="T235" s="15" t="s">
        <v>2320</v>
      </c>
      <c r="U235" s="22">
        <v>5</v>
      </c>
      <c r="V235" s="15" t="s">
        <v>2321</v>
      </c>
      <c r="W235" s="15" t="str">
        <f t="shared" si="3"/>
        <v>1 of 5 collections obtained from individual plants.</v>
      </c>
    </row>
    <row r="236" spans="1:23" ht="12.75">
      <c r="A236" s="15" t="s">
        <v>424</v>
      </c>
      <c r="B236" s="7" t="s">
        <v>421</v>
      </c>
      <c r="C236" s="15" t="s">
        <v>350</v>
      </c>
      <c r="D236" s="15" t="s">
        <v>77</v>
      </c>
      <c r="E236" s="15" t="s">
        <v>413</v>
      </c>
      <c r="F236" s="15" t="s">
        <v>92</v>
      </c>
      <c r="G236" s="15" t="s">
        <v>413</v>
      </c>
      <c r="H236" s="15" t="s">
        <v>93</v>
      </c>
      <c r="I236" s="15" t="s">
        <v>413</v>
      </c>
      <c r="J236" s="15" t="s">
        <v>466</v>
      </c>
      <c r="K236" s="7" t="s">
        <v>2331</v>
      </c>
      <c r="L236" s="15" t="s">
        <v>146</v>
      </c>
      <c r="M236" s="21" t="s">
        <v>145</v>
      </c>
      <c r="N236" s="21" t="s">
        <v>2324</v>
      </c>
      <c r="O236" s="7" t="s">
        <v>1999</v>
      </c>
      <c r="P236" s="22" t="s">
        <v>1864</v>
      </c>
      <c r="T236" s="15" t="s">
        <v>2320</v>
      </c>
      <c r="U236" s="22">
        <v>5</v>
      </c>
      <c r="V236" s="15" t="s">
        <v>2321</v>
      </c>
      <c r="W236" s="15" t="str">
        <f t="shared" si="3"/>
        <v>1 of 5 collections obtained from individual plants.</v>
      </c>
    </row>
    <row r="237" spans="1:23" ht="12.75">
      <c r="A237" s="15" t="s">
        <v>424</v>
      </c>
      <c r="B237" s="7" t="s">
        <v>421</v>
      </c>
      <c r="C237" s="15" t="s">
        <v>350</v>
      </c>
      <c r="D237" s="15" t="s">
        <v>77</v>
      </c>
      <c r="E237" s="15" t="s">
        <v>413</v>
      </c>
      <c r="F237" s="15" t="s">
        <v>92</v>
      </c>
      <c r="G237" s="15" t="s">
        <v>413</v>
      </c>
      <c r="H237" s="15" t="s">
        <v>93</v>
      </c>
      <c r="I237" s="15" t="s">
        <v>413</v>
      </c>
      <c r="J237" s="15" t="s">
        <v>466</v>
      </c>
      <c r="K237" s="7" t="s">
        <v>2331</v>
      </c>
      <c r="L237" s="15" t="s">
        <v>146</v>
      </c>
      <c r="M237" s="21" t="s">
        <v>145</v>
      </c>
      <c r="N237" s="21" t="s">
        <v>2324</v>
      </c>
      <c r="O237" s="7" t="s">
        <v>1998</v>
      </c>
      <c r="P237" s="22" t="s">
        <v>1864</v>
      </c>
      <c r="T237" s="15" t="s">
        <v>2320</v>
      </c>
      <c r="U237" s="22">
        <v>5</v>
      </c>
      <c r="V237" s="15" t="s">
        <v>2321</v>
      </c>
      <c r="W237" s="15" t="str">
        <f t="shared" si="3"/>
        <v>1 of 5 collections obtained from individual plants.</v>
      </c>
    </row>
    <row r="238" spans="1:23" ht="12.75">
      <c r="A238" s="15" t="s">
        <v>424</v>
      </c>
      <c r="B238" s="7" t="s">
        <v>421</v>
      </c>
      <c r="C238" s="15" t="s">
        <v>350</v>
      </c>
      <c r="D238" s="15" t="s">
        <v>94</v>
      </c>
      <c r="E238" s="15" t="s">
        <v>413</v>
      </c>
      <c r="F238" s="15" t="s">
        <v>95</v>
      </c>
      <c r="G238" s="15" t="s">
        <v>413</v>
      </c>
      <c r="H238" s="15" t="s">
        <v>96</v>
      </c>
      <c r="I238" s="15" t="s">
        <v>413</v>
      </c>
      <c r="J238" s="15" t="s">
        <v>473</v>
      </c>
      <c r="K238" s="7" t="s">
        <v>2330</v>
      </c>
      <c r="L238" s="15" t="s">
        <v>146</v>
      </c>
      <c r="M238" s="21" t="s">
        <v>145</v>
      </c>
      <c r="N238" s="21" t="s">
        <v>2324</v>
      </c>
      <c r="O238" s="7" t="s">
        <v>1997</v>
      </c>
      <c r="P238" s="22" t="s">
        <v>1864</v>
      </c>
      <c r="T238" s="15" t="s">
        <v>2320</v>
      </c>
      <c r="U238" s="22">
        <v>5</v>
      </c>
      <c r="V238" s="15" t="s">
        <v>2321</v>
      </c>
      <c r="W238" s="15" t="str">
        <f t="shared" si="3"/>
        <v>1 of 5 collections obtained from individual plants.</v>
      </c>
    </row>
    <row r="239" spans="1:23" ht="12.75">
      <c r="A239" s="15" t="s">
        <v>424</v>
      </c>
      <c r="B239" s="7" t="s">
        <v>421</v>
      </c>
      <c r="C239" s="15" t="s">
        <v>350</v>
      </c>
      <c r="D239" s="15" t="s">
        <v>94</v>
      </c>
      <c r="E239" s="15" t="s">
        <v>413</v>
      </c>
      <c r="F239" s="15" t="s">
        <v>95</v>
      </c>
      <c r="G239" s="15" t="s">
        <v>413</v>
      </c>
      <c r="H239" s="15" t="s">
        <v>96</v>
      </c>
      <c r="I239" s="15" t="s">
        <v>413</v>
      </c>
      <c r="J239" s="15" t="s">
        <v>473</v>
      </c>
      <c r="K239" s="7" t="s">
        <v>2330</v>
      </c>
      <c r="L239" s="15" t="s">
        <v>146</v>
      </c>
      <c r="M239" s="21" t="s">
        <v>145</v>
      </c>
      <c r="N239" s="21" t="s">
        <v>2324</v>
      </c>
      <c r="O239" s="7" t="s">
        <v>1996</v>
      </c>
      <c r="P239" s="22" t="s">
        <v>1864</v>
      </c>
      <c r="T239" s="15" t="s">
        <v>2320</v>
      </c>
      <c r="U239" s="22">
        <v>5</v>
      </c>
      <c r="V239" s="15" t="s">
        <v>2321</v>
      </c>
      <c r="W239" s="15" t="str">
        <f t="shared" si="3"/>
        <v>1 of 5 collections obtained from individual plants.</v>
      </c>
    </row>
    <row r="240" spans="1:23" ht="12.75">
      <c r="A240" s="15" t="s">
        <v>424</v>
      </c>
      <c r="B240" s="7" t="s">
        <v>421</v>
      </c>
      <c r="C240" s="15" t="s">
        <v>350</v>
      </c>
      <c r="D240" s="15" t="s">
        <v>94</v>
      </c>
      <c r="E240" s="15" t="s">
        <v>413</v>
      </c>
      <c r="F240" s="15" t="s">
        <v>95</v>
      </c>
      <c r="G240" s="15" t="s">
        <v>413</v>
      </c>
      <c r="H240" s="15" t="s">
        <v>96</v>
      </c>
      <c r="I240" s="15" t="s">
        <v>413</v>
      </c>
      <c r="J240" s="15" t="s">
        <v>473</v>
      </c>
      <c r="K240" s="7" t="s">
        <v>2330</v>
      </c>
      <c r="L240" s="15" t="s">
        <v>146</v>
      </c>
      <c r="M240" s="21" t="s">
        <v>145</v>
      </c>
      <c r="N240" s="21" t="s">
        <v>2324</v>
      </c>
      <c r="O240" s="7" t="s">
        <v>1995</v>
      </c>
      <c r="P240" s="22" t="s">
        <v>1864</v>
      </c>
      <c r="T240" s="15" t="s">
        <v>2320</v>
      </c>
      <c r="U240" s="22">
        <v>5</v>
      </c>
      <c r="V240" s="15" t="s">
        <v>2321</v>
      </c>
      <c r="W240" s="15" t="str">
        <f t="shared" si="3"/>
        <v>1 of 5 collections obtained from individual plants.</v>
      </c>
    </row>
    <row r="241" spans="1:23" ht="12.75">
      <c r="A241" s="15" t="s">
        <v>424</v>
      </c>
      <c r="B241" s="7" t="s">
        <v>421</v>
      </c>
      <c r="C241" s="15" t="s">
        <v>350</v>
      </c>
      <c r="D241" s="15" t="s">
        <v>94</v>
      </c>
      <c r="E241" s="15" t="s">
        <v>413</v>
      </c>
      <c r="F241" s="15" t="s">
        <v>95</v>
      </c>
      <c r="G241" s="15" t="s">
        <v>413</v>
      </c>
      <c r="H241" s="15" t="s">
        <v>96</v>
      </c>
      <c r="I241" s="15" t="s">
        <v>413</v>
      </c>
      <c r="J241" s="15" t="s">
        <v>473</v>
      </c>
      <c r="K241" s="7" t="s">
        <v>2330</v>
      </c>
      <c r="L241" s="15" t="s">
        <v>146</v>
      </c>
      <c r="M241" s="21" t="s">
        <v>145</v>
      </c>
      <c r="N241" s="21" t="s">
        <v>2324</v>
      </c>
      <c r="O241" s="7" t="s">
        <v>1994</v>
      </c>
      <c r="P241" s="22" t="s">
        <v>1864</v>
      </c>
      <c r="T241" s="15" t="s">
        <v>2320</v>
      </c>
      <c r="U241" s="22">
        <v>5</v>
      </c>
      <c r="V241" s="15" t="s">
        <v>2321</v>
      </c>
      <c r="W241" s="15" t="str">
        <f t="shared" si="3"/>
        <v>1 of 5 collections obtained from individual plants.</v>
      </c>
    </row>
    <row r="242" spans="1:23" ht="12.75">
      <c r="A242" s="15" t="s">
        <v>424</v>
      </c>
      <c r="B242" s="7" t="s">
        <v>421</v>
      </c>
      <c r="C242" s="15" t="s">
        <v>350</v>
      </c>
      <c r="D242" s="15" t="s">
        <v>94</v>
      </c>
      <c r="E242" s="15" t="s">
        <v>413</v>
      </c>
      <c r="F242" s="15" t="s">
        <v>95</v>
      </c>
      <c r="G242" s="15" t="s">
        <v>413</v>
      </c>
      <c r="H242" s="15" t="s">
        <v>96</v>
      </c>
      <c r="I242" s="15" t="s">
        <v>413</v>
      </c>
      <c r="J242" s="15" t="s">
        <v>473</v>
      </c>
      <c r="K242" s="7" t="s">
        <v>2330</v>
      </c>
      <c r="L242" s="15" t="s">
        <v>146</v>
      </c>
      <c r="M242" s="21" t="s">
        <v>145</v>
      </c>
      <c r="N242" s="21" t="s">
        <v>2324</v>
      </c>
      <c r="O242" s="7" t="s">
        <v>1993</v>
      </c>
      <c r="P242" s="22" t="s">
        <v>1864</v>
      </c>
      <c r="T242" s="15" t="s">
        <v>2320</v>
      </c>
      <c r="U242" s="22">
        <v>5</v>
      </c>
      <c r="V242" s="15" t="s">
        <v>2321</v>
      </c>
      <c r="W242" s="15" t="str">
        <f t="shared" si="3"/>
        <v>1 of 5 collections obtained from individual plants.</v>
      </c>
    </row>
    <row r="243" spans="1:23" ht="12.75">
      <c r="A243" s="15" t="s">
        <v>424</v>
      </c>
      <c r="B243" s="7" t="s">
        <v>421</v>
      </c>
      <c r="C243" s="15" t="s">
        <v>350</v>
      </c>
      <c r="D243" s="15" t="s">
        <v>94</v>
      </c>
      <c r="E243" s="15" t="s">
        <v>413</v>
      </c>
      <c r="F243" s="15" t="s">
        <v>97</v>
      </c>
      <c r="G243" s="15" t="s">
        <v>413</v>
      </c>
      <c r="H243" s="15" t="s">
        <v>98</v>
      </c>
      <c r="I243" s="15" t="s">
        <v>413</v>
      </c>
      <c r="J243" s="15" t="s">
        <v>474</v>
      </c>
      <c r="K243" s="7" t="s">
        <v>1166</v>
      </c>
      <c r="L243" s="15" t="s">
        <v>146</v>
      </c>
      <c r="M243" s="21" t="s">
        <v>145</v>
      </c>
      <c r="N243" s="21" t="s">
        <v>2323</v>
      </c>
      <c r="O243" s="7" t="s">
        <v>1992</v>
      </c>
      <c r="P243" s="22" t="s">
        <v>1868</v>
      </c>
      <c r="T243" s="15" t="s">
        <v>2320</v>
      </c>
      <c r="U243" s="22">
        <v>2</v>
      </c>
      <c r="V243" s="15" t="s">
        <v>2321</v>
      </c>
      <c r="W243" s="15" t="str">
        <f t="shared" si="3"/>
        <v>1 of 2 collections obtained from individual plants.</v>
      </c>
    </row>
    <row r="244" spans="1:23" ht="12.75">
      <c r="A244" s="15" t="s">
        <v>424</v>
      </c>
      <c r="B244" s="7" t="s">
        <v>421</v>
      </c>
      <c r="C244" s="15" t="s">
        <v>350</v>
      </c>
      <c r="D244" s="15" t="s">
        <v>94</v>
      </c>
      <c r="E244" s="15" t="s">
        <v>413</v>
      </c>
      <c r="F244" s="15" t="s">
        <v>97</v>
      </c>
      <c r="G244" s="15" t="s">
        <v>413</v>
      </c>
      <c r="H244" s="15" t="s">
        <v>98</v>
      </c>
      <c r="I244" s="15" t="s">
        <v>413</v>
      </c>
      <c r="J244" s="15" t="s">
        <v>474</v>
      </c>
      <c r="K244" s="7" t="s">
        <v>1166</v>
      </c>
      <c r="L244" s="15" t="s">
        <v>146</v>
      </c>
      <c r="M244" s="21" t="s">
        <v>145</v>
      </c>
      <c r="N244" s="21" t="s">
        <v>2323</v>
      </c>
      <c r="O244" s="7" t="s">
        <v>1991</v>
      </c>
      <c r="P244" s="22" t="s">
        <v>1868</v>
      </c>
      <c r="T244" s="15" t="s">
        <v>2320</v>
      </c>
      <c r="U244" s="22">
        <v>2</v>
      </c>
      <c r="V244" s="15" t="s">
        <v>2321</v>
      </c>
      <c r="W244" s="15" t="str">
        <f t="shared" si="3"/>
        <v>1 of 2 collections obtained from individual plants.</v>
      </c>
    </row>
    <row r="245" spans="1:23" ht="12.75">
      <c r="A245" s="15" t="s">
        <v>424</v>
      </c>
      <c r="B245" s="7" t="s">
        <v>421</v>
      </c>
      <c r="C245" s="15" t="s">
        <v>351</v>
      </c>
      <c r="D245" s="15" t="s">
        <v>94</v>
      </c>
      <c r="E245" s="15" t="s">
        <v>413</v>
      </c>
      <c r="F245" s="15" t="s">
        <v>97</v>
      </c>
      <c r="G245" s="15" t="s">
        <v>413</v>
      </c>
      <c r="H245" s="15" t="s">
        <v>98</v>
      </c>
      <c r="I245" s="15" t="s">
        <v>413</v>
      </c>
      <c r="J245" s="15" t="s">
        <v>474</v>
      </c>
      <c r="K245" s="7" t="s">
        <v>1165</v>
      </c>
      <c r="L245" s="15" t="s">
        <v>146</v>
      </c>
      <c r="M245" s="21" t="s">
        <v>145</v>
      </c>
      <c r="N245" s="21" t="s">
        <v>2322</v>
      </c>
      <c r="O245" s="7" t="s">
        <v>1990</v>
      </c>
      <c r="P245" s="22" t="s">
        <v>1868</v>
      </c>
      <c r="T245" s="15" t="s">
        <v>2320</v>
      </c>
      <c r="U245" s="22">
        <v>1</v>
      </c>
      <c r="V245" s="15" t="s">
        <v>2321</v>
      </c>
      <c r="W245" s="15" t="str">
        <f t="shared" si="3"/>
        <v>1 of 1 collections obtained from individual plants.</v>
      </c>
    </row>
    <row r="246" spans="1:23" ht="12.75">
      <c r="A246" s="15" t="s">
        <v>424</v>
      </c>
      <c r="B246" s="7" t="s">
        <v>421</v>
      </c>
      <c r="C246" s="15" t="s">
        <v>352</v>
      </c>
      <c r="D246" s="15" t="s">
        <v>94</v>
      </c>
      <c r="E246" s="15" t="s">
        <v>413</v>
      </c>
      <c r="F246" s="15" t="s">
        <v>97</v>
      </c>
      <c r="G246" s="15" t="s">
        <v>413</v>
      </c>
      <c r="H246" s="15" t="s">
        <v>98</v>
      </c>
      <c r="I246" s="15" t="s">
        <v>413</v>
      </c>
      <c r="J246" s="15" t="s">
        <v>474</v>
      </c>
      <c r="K246" s="7" t="s">
        <v>1164</v>
      </c>
      <c r="L246" s="15" t="s">
        <v>146</v>
      </c>
      <c r="M246" s="21" t="s">
        <v>145</v>
      </c>
      <c r="N246" s="21" t="s">
        <v>2322</v>
      </c>
      <c r="O246" s="7" t="s">
        <v>1989</v>
      </c>
      <c r="P246" s="22" t="s">
        <v>1868</v>
      </c>
      <c r="T246" s="15" t="s">
        <v>2320</v>
      </c>
      <c r="U246" s="22">
        <v>1</v>
      </c>
      <c r="V246" s="15" t="s">
        <v>2321</v>
      </c>
      <c r="W246" s="15" t="str">
        <f t="shared" si="3"/>
        <v>1 of 1 collections obtained from individual plants.</v>
      </c>
    </row>
    <row r="247" spans="1:23" ht="12.75">
      <c r="A247" s="15" t="s">
        <v>424</v>
      </c>
      <c r="B247" s="7" t="s">
        <v>421</v>
      </c>
      <c r="C247" s="15" t="s">
        <v>350</v>
      </c>
      <c r="D247" s="15" t="s">
        <v>94</v>
      </c>
      <c r="E247" s="15" t="s">
        <v>413</v>
      </c>
      <c r="F247" s="15" t="s">
        <v>99</v>
      </c>
      <c r="G247" s="15" t="s">
        <v>413</v>
      </c>
      <c r="H247" s="15" t="s">
        <v>100</v>
      </c>
      <c r="I247" s="15" t="s">
        <v>413</v>
      </c>
      <c r="J247" s="15" t="s">
        <v>466</v>
      </c>
      <c r="K247" s="7" t="s">
        <v>1163</v>
      </c>
      <c r="L247" s="15" t="s">
        <v>146</v>
      </c>
      <c r="M247" s="21" t="s">
        <v>145</v>
      </c>
      <c r="N247" s="21" t="s">
        <v>2324</v>
      </c>
      <c r="O247" s="7" t="s">
        <v>1988</v>
      </c>
      <c r="P247" s="22" t="s">
        <v>1868</v>
      </c>
      <c r="T247" s="15" t="s">
        <v>2320</v>
      </c>
      <c r="U247" s="22">
        <v>5</v>
      </c>
      <c r="V247" s="15" t="s">
        <v>2321</v>
      </c>
      <c r="W247" s="15" t="str">
        <f t="shared" si="3"/>
        <v>1 of 5 collections obtained from individual plants.</v>
      </c>
    </row>
    <row r="248" spans="1:23" ht="12.75">
      <c r="A248" s="15" t="s">
        <v>424</v>
      </c>
      <c r="B248" s="7" t="s">
        <v>421</v>
      </c>
      <c r="C248" s="15" t="s">
        <v>350</v>
      </c>
      <c r="D248" s="15" t="s">
        <v>94</v>
      </c>
      <c r="E248" s="15" t="s">
        <v>413</v>
      </c>
      <c r="F248" s="15" t="s">
        <v>99</v>
      </c>
      <c r="G248" s="15" t="s">
        <v>413</v>
      </c>
      <c r="H248" s="15" t="s">
        <v>100</v>
      </c>
      <c r="I248" s="15" t="s">
        <v>413</v>
      </c>
      <c r="J248" s="15" t="s">
        <v>466</v>
      </c>
      <c r="K248" s="7" t="s">
        <v>1163</v>
      </c>
      <c r="L248" s="15" t="s">
        <v>146</v>
      </c>
      <c r="M248" s="21" t="s">
        <v>145</v>
      </c>
      <c r="N248" s="21" t="s">
        <v>2324</v>
      </c>
      <c r="O248" s="7" t="s">
        <v>1987</v>
      </c>
      <c r="P248" s="22" t="s">
        <v>1868</v>
      </c>
      <c r="T248" s="15" t="s">
        <v>2320</v>
      </c>
      <c r="U248" s="22">
        <v>5</v>
      </c>
      <c r="V248" s="15" t="s">
        <v>2321</v>
      </c>
      <c r="W248" s="15" t="str">
        <f t="shared" si="3"/>
        <v>1 of 5 collections obtained from individual plants.</v>
      </c>
    </row>
    <row r="249" spans="1:23" ht="12.75">
      <c r="A249" s="15" t="s">
        <v>424</v>
      </c>
      <c r="B249" s="7" t="s">
        <v>421</v>
      </c>
      <c r="C249" s="15" t="s">
        <v>350</v>
      </c>
      <c r="D249" s="15" t="s">
        <v>94</v>
      </c>
      <c r="E249" s="15" t="s">
        <v>413</v>
      </c>
      <c r="F249" s="15" t="s">
        <v>99</v>
      </c>
      <c r="G249" s="15" t="s">
        <v>413</v>
      </c>
      <c r="H249" s="15" t="s">
        <v>100</v>
      </c>
      <c r="I249" s="15" t="s">
        <v>413</v>
      </c>
      <c r="J249" s="15" t="s">
        <v>466</v>
      </c>
      <c r="K249" s="7" t="s">
        <v>1163</v>
      </c>
      <c r="L249" s="15" t="s">
        <v>146</v>
      </c>
      <c r="M249" s="21" t="s">
        <v>145</v>
      </c>
      <c r="N249" s="21" t="s">
        <v>2324</v>
      </c>
      <c r="O249" s="7" t="s">
        <v>1986</v>
      </c>
      <c r="P249" s="22" t="s">
        <v>1868</v>
      </c>
      <c r="T249" s="15" t="s">
        <v>2320</v>
      </c>
      <c r="U249" s="22">
        <v>5</v>
      </c>
      <c r="V249" s="15" t="s">
        <v>2321</v>
      </c>
      <c r="W249" s="15" t="str">
        <f t="shared" si="3"/>
        <v>1 of 5 collections obtained from individual plants.</v>
      </c>
    </row>
    <row r="250" spans="1:23" ht="12.75">
      <c r="A250" s="15" t="s">
        <v>424</v>
      </c>
      <c r="B250" s="7" t="s">
        <v>421</v>
      </c>
      <c r="C250" s="15" t="s">
        <v>350</v>
      </c>
      <c r="D250" s="15" t="s">
        <v>94</v>
      </c>
      <c r="E250" s="15" t="s">
        <v>413</v>
      </c>
      <c r="F250" s="15" t="s">
        <v>99</v>
      </c>
      <c r="G250" s="15" t="s">
        <v>413</v>
      </c>
      <c r="H250" s="15" t="s">
        <v>100</v>
      </c>
      <c r="I250" s="15" t="s">
        <v>413</v>
      </c>
      <c r="J250" s="15" t="s">
        <v>466</v>
      </c>
      <c r="K250" s="7" t="s">
        <v>1163</v>
      </c>
      <c r="L250" s="15" t="s">
        <v>146</v>
      </c>
      <c r="M250" s="21" t="s">
        <v>145</v>
      </c>
      <c r="N250" s="21" t="s">
        <v>2324</v>
      </c>
      <c r="O250" s="7" t="s">
        <v>1985</v>
      </c>
      <c r="P250" s="22" t="s">
        <v>1868</v>
      </c>
      <c r="T250" s="15" t="s">
        <v>2320</v>
      </c>
      <c r="U250" s="22">
        <v>5</v>
      </c>
      <c r="V250" s="15" t="s">
        <v>2321</v>
      </c>
      <c r="W250" s="15" t="str">
        <f t="shared" si="3"/>
        <v>1 of 5 collections obtained from individual plants.</v>
      </c>
    </row>
    <row r="251" spans="1:23" ht="12.75">
      <c r="A251" s="15" t="s">
        <v>424</v>
      </c>
      <c r="B251" s="7" t="s">
        <v>421</v>
      </c>
      <c r="C251" s="15" t="s">
        <v>350</v>
      </c>
      <c r="D251" s="15" t="s">
        <v>94</v>
      </c>
      <c r="E251" s="15" t="s">
        <v>413</v>
      </c>
      <c r="F251" s="15" t="s">
        <v>99</v>
      </c>
      <c r="G251" s="15" t="s">
        <v>413</v>
      </c>
      <c r="H251" s="15" t="s">
        <v>100</v>
      </c>
      <c r="I251" s="15" t="s">
        <v>413</v>
      </c>
      <c r="J251" s="15" t="s">
        <v>466</v>
      </c>
      <c r="K251" s="7" t="s">
        <v>1163</v>
      </c>
      <c r="L251" s="15" t="s">
        <v>146</v>
      </c>
      <c r="M251" s="21" t="s">
        <v>145</v>
      </c>
      <c r="N251" s="21" t="s">
        <v>2324</v>
      </c>
      <c r="O251" s="7" t="s">
        <v>1984</v>
      </c>
      <c r="P251" s="22" t="s">
        <v>1868</v>
      </c>
      <c r="T251" s="15" t="s">
        <v>2320</v>
      </c>
      <c r="U251" s="22">
        <v>5</v>
      </c>
      <c r="V251" s="15" t="s">
        <v>2321</v>
      </c>
      <c r="W251" s="15" t="str">
        <f t="shared" si="3"/>
        <v>1 of 5 collections obtained from individual plants.</v>
      </c>
    </row>
    <row r="252" spans="1:23" ht="12.75">
      <c r="A252" s="15" t="s">
        <v>424</v>
      </c>
      <c r="B252" s="7" t="s">
        <v>421</v>
      </c>
      <c r="C252" s="15" t="s">
        <v>353</v>
      </c>
      <c r="D252" s="15" t="s">
        <v>94</v>
      </c>
      <c r="E252" s="15" t="s">
        <v>413</v>
      </c>
      <c r="F252" s="15" t="s">
        <v>99</v>
      </c>
      <c r="G252" s="15" t="s">
        <v>413</v>
      </c>
      <c r="H252" s="15" t="s">
        <v>100</v>
      </c>
      <c r="I252" s="15" t="s">
        <v>413</v>
      </c>
      <c r="J252" s="15" t="s">
        <v>466</v>
      </c>
      <c r="K252" s="7" t="s">
        <v>1162</v>
      </c>
      <c r="L252" s="15" t="s">
        <v>146</v>
      </c>
      <c r="M252" s="21" t="s">
        <v>145</v>
      </c>
      <c r="N252" s="21" t="s">
        <v>2323</v>
      </c>
      <c r="O252" s="7" t="s">
        <v>1983</v>
      </c>
      <c r="P252" s="22" t="s">
        <v>1868</v>
      </c>
      <c r="T252" s="15" t="s">
        <v>2320</v>
      </c>
      <c r="U252" s="22">
        <v>2</v>
      </c>
      <c r="V252" s="15" t="s">
        <v>2321</v>
      </c>
      <c r="W252" s="15" t="str">
        <f t="shared" si="3"/>
        <v>1 of 2 collections obtained from individual plants.</v>
      </c>
    </row>
    <row r="253" spans="1:23" ht="12.75">
      <c r="A253" s="15" t="s">
        <v>424</v>
      </c>
      <c r="B253" s="7" t="s">
        <v>421</v>
      </c>
      <c r="C253" s="15" t="s">
        <v>353</v>
      </c>
      <c r="D253" s="15" t="s">
        <v>94</v>
      </c>
      <c r="E253" s="15" t="s">
        <v>413</v>
      </c>
      <c r="F253" s="15" t="s">
        <v>99</v>
      </c>
      <c r="G253" s="15" t="s">
        <v>413</v>
      </c>
      <c r="H253" s="15" t="s">
        <v>100</v>
      </c>
      <c r="I253" s="15" t="s">
        <v>413</v>
      </c>
      <c r="J253" s="15" t="s">
        <v>466</v>
      </c>
      <c r="K253" s="7" t="s">
        <v>1162</v>
      </c>
      <c r="L253" s="15" t="s">
        <v>146</v>
      </c>
      <c r="M253" s="21" t="s">
        <v>145</v>
      </c>
      <c r="N253" s="21" t="s">
        <v>2323</v>
      </c>
      <c r="O253" s="7" t="s">
        <v>1982</v>
      </c>
      <c r="P253" s="22" t="s">
        <v>1868</v>
      </c>
      <c r="T253" s="15" t="s">
        <v>2320</v>
      </c>
      <c r="U253" s="22">
        <v>2</v>
      </c>
      <c r="V253" s="15" t="s">
        <v>2321</v>
      </c>
      <c r="W253" s="15" t="str">
        <f t="shared" si="3"/>
        <v>1 of 2 collections obtained from individual plants.</v>
      </c>
    </row>
    <row r="254" spans="1:23" ht="12.75">
      <c r="A254" s="15" t="s">
        <v>424</v>
      </c>
      <c r="B254" s="7" t="s">
        <v>421</v>
      </c>
      <c r="C254" s="15" t="s">
        <v>354</v>
      </c>
      <c r="D254" s="15" t="s">
        <v>101</v>
      </c>
      <c r="E254" s="15" t="s">
        <v>413</v>
      </c>
      <c r="F254" s="15" t="s">
        <v>102</v>
      </c>
      <c r="G254" s="15" t="s">
        <v>413</v>
      </c>
      <c r="H254" s="15" t="s">
        <v>103</v>
      </c>
      <c r="I254" s="15" t="s">
        <v>413</v>
      </c>
      <c r="J254" s="15" t="s">
        <v>462</v>
      </c>
      <c r="K254" s="7" t="s">
        <v>1161</v>
      </c>
      <c r="L254" s="15" t="s">
        <v>146</v>
      </c>
      <c r="M254" s="21" t="s">
        <v>145</v>
      </c>
      <c r="N254" s="21" t="s">
        <v>2322</v>
      </c>
      <c r="O254" s="7" t="s">
        <v>1981</v>
      </c>
      <c r="P254" s="22" t="s">
        <v>1868</v>
      </c>
      <c r="T254" s="15" t="s">
        <v>2320</v>
      </c>
      <c r="U254" s="22">
        <v>1</v>
      </c>
      <c r="V254" s="15" t="s">
        <v>2321</v>
      </c>
      <c r="W254" s="15" t="str">
        <f t="shared" si="3"/>
        <v>1 of 1 collections obtained from individual plants.</v>
      </c>
    </row>
    <row r="255" spans="1:23" ht="12.75">
      <c r="A255" s="15" t="s">
        <v>424</v>
      </c>
      <c r="B255" s="7" t="s">
        <v>421</v>
      </c>
      <c r="C255" s="15" t="s">
        <v>355</v>
      </c>
      <c r="D255" s="15" t="s">
        <v>101</v>
      </c>
      <c r="E255" s="15" t="s">
        <v>413</v>
      </c>
      <c r="F255" s="15" t="s">
        <v>102</v>
      </c>
      <c r="G255" s="15" t="s">
        <v>413</v>
      </c>
      <c r="H255" s="15" t="s">
        <v>103</v>
      </c>
      <c r="I255" s="15" t="s">
        <v>413</v>
      </c>
      <c r="J255" s="15" t="s">
        <v>462</v>
      </c>
      <c r="K255" s="7" t="s">
        <v>1160</v>
      </c>
      <c r="L255" s="15" t="s">
        <v>146</v>
      </c>
      <c r="M255" s="21" t="s">
        <v>145</v>
      </c>
      <c r="N255" s="21" t="s">
        <v>2322</v>
      </c>
      <c r="O255" s="7" t="s">
        <v>1980</v>
      </c>
      <c r="P255" s="22" t="s">
        <v>1868</v>
      </c>
      <c r="T255" s="15" t="s">
        <v>2320</v>
      </c>
      <c r="U255" s="22">
        <v>1</v>
      </c>
      <c r="V255" s="15" t="s">
        <v>2321</v>
      </c>
      <c r="W255" s="15" t="str">
        <f t="shared" si="3"/>
        <v>1 of 1 collections obtained from individual plants.</v>
      </c>
    </row>
    <row r="256" spans="1:23" ht="12.75">
      <c r="A256" s="15" t="s">
        <v>424</v>
      </c>
      <c r="B256" s="7" t="s">
        <v>421</v>
      </c>
      <c r="C256" s="15" t="s">
        <v>356</v>
      </c>
      <c r="D256" s="15" t="s">
        <v>101</v>
      </c>
      <c r="E256" s="15" t="s">
        <v>413</v>
      </c>
      <c r="F256" s="15" t="s">
        <v>102</v>
      </c>
      <c r="G256" s="15" t="s">
        <v>413</v>
      </c>
      <c r="H256" s="15" t="s">
        <v>103</v>
      </c>
      <c r="I256" s="15" t="s">
        <v>413</v>
      </c>
      <c r="J256" s="15" t="s">
        <v>462</v>
      </c>
      <c r="K256" s="7" t="s">
        <v>1159</v>
      </c>
      <c r="L256" s="15" t="s">
        <v>146</v>
      </c>
      <c r="M256" s="21" t="s">
        <v>145</v>
      </c>
      <c r="N256" s="21" t="s">
        <v>2322</v>
      </c>
      <c r="O256" s="7" t="s">
        <v>1979</v>
      </c>
      <c r="P256" s="22" t="s">
        <v>1868</v>
      </c>
      <c r="T256" s="15" t="s">
        <v>2320</v>
      </c>
      <c r="U256" s="22">
        <v>1</v>
      </c>
      <c r="V256" s="15" t="s">
        <v>2321</v>
      </c>
      <c r="W256" s="15" t="str">
        <f t="shared" si="3"/>
        <v>1 of 1 collections obtained from individual plants.</v>
      </c>
    </row>
    <row r="257" spans="1:23" ht="12.75">
      <c r="A257" s="15" t="s">
        <v>424</v>
      </c>
      <c r="B257" s="7" t="s">
        <v>421</v>
      </c>
      <c r="C257" s="15" t="s">
        <v>357</v>
      </c>
      <c r="D257" s="15" t="s">
        <v>101</v>
      </c>
      <c r="E257" s="15" t="s">
        <v>413</v>
      </c>
      <c r="F257" s="15" t="s">
        <v>104</v>
      </c>
      <c r="G257" s="15" t="s">
        <v>413</v>
      </c>
      <c r="H257" s="15" t="s">
        <v>105</v>
      </c>
      <c r="I257" s="15" t="s">
        <v>413</v>
      </c>
      <c r="J257" s="15" t="s">
        <v>475</v>
      </c>
      <c r="K257" s="7" t="s">
        <v>1158</v>
      </c>
      <c r="L257" s="15" t="s">
        <v>146</v>
      </c>
      <c r="M257" s="21" t="s">
        <v>145</v>
      </c>
      <c r="N257" s="21" t="s">
        <v>2322</v>
      </c>
      <c r="O257" s="7" t="s">
        <v>1978</v>
      </c>
      <c r="P257" s="22" t="s">
        <v>1868</v>
      </c>
      <c r="T257" s="15" t="s">
        <v>2320</v>
      </c>
      <c r="U257" s="22">
        <v>1</v>
      </c>
      <c r="V257" s="15" t="s">
        <v>2321</v>
      </c>
      <c r="W257" s="15" t="str">
        <f t="shared" si="3"/>
        <v>1 of 1 collections obtained from individual plants.</v>
      </c>
    </row>
    <row r="258" spans="1:23" ht="12.75">
      <c r="A258" s="15" t="s">
        <v>424</v>
      </c>
      <c r="B258" s="7" t="s">
        <v>421</v>
      </c>
      <c r="C258" s="15" t="s">
        <v>1888</v>
      </c>
      <c r="D258" s="15" t="s">
        <v>101</v>
      </c>
      <c r="E258" s="15" t="s">
        <v>413</v>
      </c>
      <c r="F258" s="15" t="s">
        <v>104</v>
      </c>
      <c r="G258" s="15" t="s">
        <v>413</v>
      </c>
      <c r="H258" s="15" t="s">
        <v>105</v>
      </c>
      <c r="I258" s="15" t="s">
        <v>413</v>
      </c>
      <c r="J258" s="15" t="s">
        <v>475</v>
      </c>
      <c r="K258" s="7" t="s">
        <v>1157</v>
      </c>
      <c r="L258" s="15" t="s">
        <v>146</v>
      </c>
      <c r="M258" s="21" t="s">
        <v>145</v>
      </c>
      <c r="N258" s="21" t="s">
        <v>2322</v>
      </c>
      <c r="O258" s="7" t="s">
        <v>1977</v>
      </c>
      <c r="P258" s="22" t="s">
        <v>1868</v>
      </c>
      <c r="T258" s="15" t="s">
        <v>2320</v>
      </c>
      <c r="U258" s="22">
        <v>1</v>
      </c>
      <c r="V258" s="15" t="s">
        <v>2321</v>
      </c>
      <c r="W258" s="15" t="str">
        <f t="shared" si="3"/>
        <v>1 of 1 collections obtained from individual plants.</v>
      </c>
    </row>
    <row r="259" spans="1:23" ht="12.75">
      <c r="A259" s="15" t="s">
        <v>424</v>
      </c>
      <c r="B259" s="7" t="s">
        <v>421</v>
      </c>
      <c r="C259" s="15" t="s">
        <v>358</v>
      </c>
      <c r="D259" s="15" t="s">
        <v>101</v>
      </c>
      <c r="E259" s="15" t="s">
        <v>413</v>
      </c>
      <c r="F259" s="15" t="s">
        <v>106</v>
      </c>
      <c r="G259" s="15" t="s">
        <v>413</v>
      </c>
      <c r="H259" s="15" t="s">
        <v>107</v>
      </c>
      <c r="I259" s="15" t="s">
        <v>413</v>
      </c>
      <c r="J259" s="15" t="s">
        <v>476</v>
      </c>
      <c r="K259" s="7" t="s">
        <v>1156</v>
      </c>
      <c r="L259" s="15" t="s">
        <v>146</v>
      </c>
      <c r="M259" s="21" t="s">
        <v>145</v>
      </c>
      <c r="N259" s="21" t="s">
        <v>2324</v>
      </c>
      <c r="O259" s="7" t="s">
        <v>1976</v>
      </c>
      <c r="P259" s="22" t="s">
        <v>1868</v>
      </c>
      <c r="T259" s="15" t="s">
        <v>2320</v>
      </c>
      <c r="U259" s="22">
        <v>5</v>
      </c>
      <c r="V259" s="15" t="s">
        <v>2321</v>
      </c>
      <c r="W259" s="15" t="str">
        <f t="shared" si="3"/>
        <v>1 of 5 collections obtained from individual plants.</v>
      </c>
    </row>
    <row r="260" spans="1:23" ht="12.75">
      <c r="A260" s="15" t="s">
        <v>424</v>
      </c>
      <c r="B260" s="7" t="s">
        <v>421</v>
      </c>
      <c r="C260" s="15" t="s">
        <v>358</v>
      </c>
      <c r="D260" s="15" t="s">
        <v>101</v>
      </c>
      <c r="E260" s="15" t="s">
        <v>413</v>
      </c>
      <c r="F260" s="15" t="s">
        <v>106</v>
      </c>
      <c r="G260" s="15" t="s">
        <v>413</v>
      </c>
      <c r="H260" s="15" t="s">
        <v>107</v>
      </c>
      <c r="I260" s="15" t="s">
        <v>413</v>
      </c>
      <c r="J260" s="15" t="s">
        <v>476</v>
      </c>
      <c r="K260" s="7" t="s">
        <v>1156</v>
      </c>
      <c r="L260" s="15" t="s">
        <v>146</v>
      </c>
      <c r="M260" s="21" t="s">
        <v>145</v>
      </c>
      <c r="N260" s="21" t="s">
        <v>2324</v>
      </c>
      <c r="O260" s="7" t="s">
        <v>1975</v>
      </c>
      <c r="P260" s="22" t="s">
        <v>1868</v>
      </c>
      <c r="T260" s="15" t="s">
        <v>2320</v>
      </c>
      <c r="U260" s="22">
        <v>5</v>
      </c>
      <c r="V260" s="15" t="s">
        <v>2321</v>
      </c>
      <c r="W260" s="15" t="str">
        <f aca="true" t="shared" si="4" ref="W260:W323">CONCATENATE(T$1:T$65536,U$1:U$65536,V$1:V$65536)</f>
        <v>1 of 5 collections obtained from individual plants.</v>
      </c>
    </row>
    <row r="261" spans="1:23" ht="12.75">
      <c r="A261" s="15" t="s">
        <v>424</v>
      </c>
      <c r="B261" s="7" t="s">
        <v>421</v>
      </c>
      <c r="C261" s="15" t="s">
        <v>358</v>
      </c>
      <c r="D261" s="15" t="s">
        <v>101</v>
      </c>
      <c r="E261" s="15" t="s">
        <v>413</v>
      </c>
      <c r="F261" s="15" t="s">
        <v>106</v>
      </c>
      <c r="G261" s="15" t="s">
        <v>413</v>
      </c>
      <c r="H261" s="15" t="s">
        <v>107</v>
      </c>
      <c r="I261" s="15" t="s">
        <v>413</v>
      </c>
      <c r="J261" s="15" t="s">
        <v>476</v>
      </c>
      <c r="K261" s="7" t="s">
        <v>1156</v>
      </c>
      <c r="L261" s="15" t="s">
        <v>146</v>
      </c>
      <c r="M261" s="21" t="s">
        <v>145</v>
      </c>
      <c r="N261" s="21" t="s">
        <v>2324</v>
      </c>
      <c r="O261" s="7" t="s">
        <v>1974</v>
      </c>
      <c r="P261" s="22" t="s">
        <v>1868</v>
      </c>
      <c r="T261" s="15" t="s">
        <v>2320</v>
      </c>
      <c r="U261" s="22">
        <v>5</v>
      </c>
      <c r="V261" s="15" t="s">
        <v>2321</v>
      </c>
      <c r="W261" s="15" t="str">
        <f t="shared" si="4"/>
        <v>1 of 5 collections obtained from individual plants.</v>
      </c>
    </row>
    <row r="262" spans="1:23" ht="12.75">
      <c r="A262" s="15" t="s">
        <v>424</v>
      </c>
      <c r="B262" s="7" t="s">
        <v>421</v>
      </c>
      <c r="C262" s="15" t="s">
        <v>358</v>
      </c>
      <c r="D262" s="15" t="s">
        <v>101</v>
      </c>
      <c r="E262" s="15" t="s">
        <v>413</v>
      </c>
      <c r="F262" s="15" t="s">
        <v>106</v>
      </c>
      <c r="G262" s="15" t="s">
        <v>413</v>
      </c>
      <c r="H262" s="15" t="s">
        <v>107</v>
      </c>
      <c r="I262" s="15" t="s">
        <v>413</v>
      </c>
      <c r="J262" s="15" t="s">
        <v>476</v>
      </c>
      <c r="K262" s="7" t="s">
        <v>1156</v>
      </c>
      <c r="L262" s="15" t="s">
        <v>146</v>
      </c>
      <c r="M262" s="21" t="s">
        <v>145</v>
      </c>
      <c r="N262" s="21" t="s">
        <v>2324</v>
      </c>
      <c r="O262" s="7" t="s">
        <v>1973</v>
      </c>
      <c r="P262" s="22" t="s">
        <v>1868</v>
      </c>
      <c r="T262" s="15" t="s">
        <v>2320</v>
      </c>
      <c r="U262" s="22">
        <v>5</v>
      </c>
      <c r="V262" s="15" t="s">
        <v>2321</v>
      </c>
      <c r="W262" s="15" t="str">
        <f t="shared" si="4"/>
        <v>1 of 5 collections obtained from individual plants.</v>
      </c>
    </row>
    <row r="263" spans="1:23" ht="12.75">
      <c r="A263" s="15" t="s">
        <v>424</v>
      </c>
      <c r="B263" s="7" t="s">
        <v>421</v>
      </c>
      <c r="C263" s="15" t="s">
        <v>358</v>
      </c>
      <c r="D263" s="15" t="s">
        <v>101</v>
      </c>
      <c r="E263" s="15" t="s">
        <v>413</v>
      </c>
      <c r="F263" s="15" t="s">
        <v>106</v>
      </c>
      <c r="G263" s="15" t="s">
        <v>413</v>
      </c>
      <c r="H263" s="15" t="s">
        <v>107</v>
      </c>
      <c r="I263" s="15" t="s">
        <v>413</v>
      </c>
      <c r="J263" s="15" t="s">
        <v>476</v>
      </c>
      <c r="K263" s="7" t="s">
        <v>1156</v>
      </c>
      <c r="L263" s="15" t="s">
        <v>146</v>
      </c>
      <c r="M263" s="21" t="s">
        <v>145</v>
      </c>
      <c r="N263" s="21" t="s">
        <v>2324</v>
      </c>
      <c r="O263" s="7" t="s">
        <v>1972</v>
      </c>
      <c r="P263" s="22" t="s">
        <v>1868</v>
      </c>
      <c r="T263" s="15" t="s">
        <v>2320</v>
      </c>
      <c r="U263" s="22">
        <v>5</v>
      </c>
      <c r="V263" s="15" t="s">
        <v>2321</v>
      </c>
      <c r="W263" s="15" t="str">
        <f t="shared" si="4"/>
        <v>1 of 5 collections obtained from individual plants.</v>
      </c>
    </row>
    <row r="264" spans="1:23" ht="12.75">
      <c r="A264" s="15" t="s">
        <v>424</v>
      </c>
      <c r="B264" s="7" t="s">
        <v>421</v>
      </c>
      <c r="C264" s="15" t="s">
        <v>359</v>
      </c>
      <c r="D264" s="15" t="s">
        <v>108</v>
      </c>
      <c r="E264" s="15" t="s">
        <v>413</v>
      </c>
      <c r="F264" s="15" t="s">
        <v>109</v>
      </c>
      <c r="G264" s="15" t="s">
        <v>413</v>
      </c>
      <c r="H264" s="15" t="s">
        <v>110</v>
      </c>
      <c r="I264" s="15" t="s">
        <v>413</v>
      </c>
      <c r="J264" s="15" t="s">
        <v>477</v>
      </c>
      <c r="K264" s="7" t="s">
        <v>1155</v>
      </c>
      <c r="L264" s="15" t="s">
        <v>146</v>
      </c>
      <c r="M264" s="21" t="s">
        <v>145</v>
      </c>
      <c r="N264" s="21" t="s">
        <v>2323</v>
      </c>
      <c r="O264" s="7" t="s">
        <v>1971</v>
      </c>
      <c r="P264" s="22" t="s">
        <v>1890</v>
      </c>
      <c r="T264" s="15" t="s">
        <v>2320</v>
      </c>
      <c r="U264" s="22">
        <v>2</v>
      </c>
      <c r="V264" s="15" t="s">
        <v>2321</v>
      </c>
      <c r="W264" s="15" t="str">
        <f t="shared" si="4"/>
        <v>1 of 2 collections obtained from individual plants.</v>
      </c>
    </row>
    <row r="265" spans="1:23" ht="12.75">
      <c r="A265" s="15" t="s">
        <v>424</v>
      </c>
      <c r="B265" s="7" t="s">
        <v>421</v>
      </c>
      <c r="C265" s="15" t="s">
        <v>359</v>
      </c>
      <c r="D265" s="15" t="s">
        <v>108</v>
      </c>
      <c r="E265" s="15" t="s">
        <v>413</v>
      </c>
      <c r="F265" s="15" t="s">
        <v>109</v>
      </c>
      <c r="G265" s="15" t="s">
        <v>413</v>
      </c>
      <c r="H265" s="15" t="s">
        <v>110</v>
      </c>
      <c r="I265" s="15" t="s">
        <v>413</v>
      </c>
      <c r="J265" s="15" t="s">
        <v>477</v>
      </c>
      <c r="K265" s="7" t="s">
        <v>1155</v>
      </c>
      <c r="L265" s="15" t="s">
        <v>146</v>
      </c>
      <c r="M265" s="21" t="s">
        <v>145</v>
      </c>
      <c r="N265" s="21" t="s">
        <v>2323</v>
      </c>
      <c r="O265" s="7" t="s">
        <v>1970</v>
      </c>
      <c r="P265" s="22" t="s">
        <v>1890</v>
      </c>
      <c r="T265" s="15" t="s">
        <v>2320</v>
      </c>
      <c r="U265" s="22">
        <v>2</v>
      </c>
      <c r="V265" s="15" t="s">
        <v>2321</v>
      </c>
      <c r="W265" s="15" t="str">
        <f t="shared" si="4"/>
        <v>1 of 2 collections obtained from individual plants.</v>
      </c>
    </row>
    <row r="266" spans="1:23" ht="12.75">
      <c r="A266" s="15" t="s">
        <v>424</v>
      </c>
      <c r="B266" s="7" t="s">
        <v>421</v>
      </c>
      <c r="C266" s="15" t="s">
        <v>360</v>
      </c>
      <c r="D266" s="15" t="s">
        <v>108</v>
      </c>
      <c r="E266" s="15" t="s">
        <v>413</v>
      </c>
      <c r="F266" s="15" t="s">
        <v>111</v>
      </c>
      <c r="G266" s="15" t="s">
        <v>413</v>
      </c>
      <c r="H266" s="15" t="s">
        <v>112</v>
      </c>
      <c r="I266" s="15" t="s">
        <v>413</v>
      </c>
      <c r="J266" s="15" t="s">
        <v>477</v>
      </c>
      <c r="K266" s="7" t="s">
        <v>1154</v>
      </c>
      <c r="L266" s="15" t="s">
        <v>146</v>
      </c>
      <c r="M266" s="21" t="s">
        <v>145</v>
      </c>
      <c r="N266" s="21" t="s">
        <v>2324</v>
      </c>
      <c r="O266" s="7" t="s">
        <v>1969</v>
      </c>
      <c r="P266" s="22" t="s">
        <v>1890</v>
      </c>
      <c r="T266" s="15" t="s">
        <v>2320</v>
      </c>
      <c r="U266" s="22">
        <v>5</v>
      </c>
      <c r="V266" s="15" t="s">
        <v>2321</v>
      </c>
      <c r="W266" s="15" t="str">
        <f t="shared" si="4"/>
        <v>1 of 5 collections obtained from individual plants.</v>
      </c>
    </row>
    <row r="267" spans="1:23" ht="12.75">
      <c r="A267" s="15" t="s">
        <v>424</v>
      </c>
      <c r="B267" s="7" t="s">
        <v>421</v>
      </c>
      <c r="C267" s="15" t="s">
        <v>360</v>
      </c>
      <c r="D267" s="15" t="s">
        <v>108</v>
      </c>
      <c r="E267" s="15" t="s">
        <v>413</v>
      </c>
      <c r="F267" s="15" t="s">
        <v>111</v>
      </c>
      <c r="G267" s="15" t="s">
        <v>413</v>
      </c>
      <c r="H267" s="15" t="s">
        <v>112</v>
      </c>
      <c r="I267" s="15" t="s">
        <v>413</v>
      </c>
      <c r="J267" s="15" t="s">
        <v>477</v>
      </c>
      <c r="K267" s="7" t="s">
        <v>1154</v>
      </c>
      <c r="L267" s="15" t="s">
        <v>146</v>
      </c>
      <c r="M267" s="21" t="s">
        <v>145</v>
      </c>
      <c r="N267" s="21" t="s">
        <v>2324</v>
      </c>
      <c r="O267" s="7" t="s">
        <v>1968</v>
      </c>
      <c r="P267" s="22" t="s">
        <v>1890</v>
      </c>
      <c r="T267" s="15" t="s">
        <v>2320</v>
      </c>
      <c r="U267" s="22">
        <v>5</v>
      </c>
      <c r="V267" s="15" t="s">
        <v>2321</v>
      </c>
      <c r="W267" s="15" t="str">
        <f t="shared" si="4"/>
        <v>1 of 5 collections obtained from individual plants.</v>
      </c>
    </row>
    <row r="268" spans="1:23" ht="12.75">
      <c r="A268" s="15" t="s">
        <v>424</v>
      </c>
      <c r="B268" s="7" t="s">
        <v>421</v>
      </c>
      <c r="C268" s="15" t="s">
        <v>360</v>
      </c>
      <c r="D268" s="15" t="s">
        <v>108</v>
      </c>
      <c r="E268" s="15" t="s">
        <v>413</v>
      </c>
      <c r="F268" s="15" t="s">
        <v>111</v>
      </c>
      <c r="G268" s="15" t="s">
        <v>413</v>
      </c>
      <c r="H268" s="15" t="s">
        <v>112</v>
      </c>
      <c r="I268" s="15" t="s">
        <v>413</v>
      </c>
      <c r="J268" s="15" t="s">
        <v>477</v>
      </c>
      <c r="K268" s="7" t="s">
        <v>1154</v>
      </c>
      <c r="L268" s="15" t="s">
        <v>146</v>
      </c>
      <c r="M268" s="21" t="s">
        <v>145</v>
      </c>
      <c r="N268" s="21" t="s">
        <v>2324</v>
      </c>
      <c r="O268" s="7" t="s">
        <v>1967</v>
      </c>
      <c r="P268" s="22" t="s">
        <v>1890</v>
      </c>
      <c r="T268" s="15" t="s">
        <v>2320</v>
      </c>
      <c r="U268" s="22">
        <v>5</v>
      </c>
      <c r="V268" s="15" t="s">
        <v>2321</v>
      </c>
      <c r="W268" s="15" t="str">
        <f t="shared" si="4"/>
        <v>1 of 5 collections obtained from individual plants.</v>
      </c>
    </row>
    <row r="269" spans="1:23" ht="12.75">
      <c r="A269" s="15" t="s">
        <v>424</v>
      </c>
      <c r="B269" s="7" t="s">
        <v>421</v>
      </c>
      <c r="C269" s="15" t="s">
        <v>360</v>
      </c>
      <c r="D269" s="15" t="s">
        <v>108</v>
      </c>
      <c r="E269" s="15" t="s">
        <v>413</v>
      </c>
      <c r="F269" s="15" t="s">
        <v>111</v>
      </c>
      <c r="G269" s="15" t="s">
        <v>413</v>
      </c>
      <c r="H269" s="15" t="s">
        <v>112</v>
      </c>
      <c r="I269" s="15" t="s">
        <v>413</v>
      </c>
      <c r="J269" s="15" t="s">
        <v>477</v>
      </c>
      <c r="K269" s="7" t="s">
        <v>1154</v>
      </c>
      <c r="L269" s="15" t="s">
        <v>146</v>
      </c>
      <c r="M269" s="21" t="s">
        <v>145</v>
      </c>
      <c r="N269" s="21" t="s">
        <v>2324</v>
      </c>
      <c r="O269" s="7" t="s">
        <v>1966</v>
      </c>
      <c r="P269" s="22" t="s">
        <v>1890</v>
      </c>
      <c r="T269" s="15" t="s">
        <v>2320</v>
      </c>
      <c r="U269" s="22">
        <v>5</v>
      </c>
      <c r="V269" s="15" t="s">
        <v>2321</v>
      </c>
      <c r="W269" s="15" t="str">
        <f t="shared" si="4"/>
        <v>1 of 5 collections obtained from individual plants.</v>
      </c>
    </row>
    <row r="270" spans="1:23" ht="12.75">
      <c r="A270" s="15" t="s">
        <v>424</v>
      </c>
      <c r="B270" s="7" t="s">
        <v>421</v>
      </c>
      <c r="C270" s="15" t="s">
        <v>360</v>
      </c>
      <c r="D270" s="15" t="s">
        <v>108</v>
      </c>
      <c r="E270" s="15" t="s">
        <v>413</v>
      </c>
      <c r="F270" s="15" t="s">
        <v>111</v>
      </c>
      <c r="G270" s="15" t="s">
        <v>413</v>
      </c>
      <c r="H270" s="15" t="s">
        <v>112</v>
      </c>
      <c r="I270" s="15" t="s">
        <v>413</v>
      </c>
      <c r="J270" s="15" t="s">
        <v>477</v>
      </c>
      <c r="K270" s="7" t="s">
        <v>1154</v>
      </c>
      <c r="L270" s="15" t="s">
        <v>146</v>
      </c>
      <c r="M270" s="21" t="s">
        <v>145</v>
      </c>
      <c r="N270" s="21" t="s">
        <v>2324</v>
      </c>
      <c r="O270" s="7" t="s">
        <v>1965</v>
      </c>
      <c r="P270" s="22" t="s">
        <v>1890</v>
      </c>
      <c r="T270" s="15" t="s">
        <v>2320</v>
      </c>
      <c r="U270" s="22">
        <v>5</v>
      </c>
      <c r="V270" s="15" t="s">
        <v>2321</v>
      </c>
      <c r="W270" s="15" t="str">
        <f t="shared" si="4"/>
        <v>1 of 5 collections obtained from individual plants.</v>
      </c>
    </row>
    <row r="271" spans="1:23" ht="12.75">
      <c r="A271" s="15" t="s">
        <v>424</v>
      </c>
      <c r="B271" s="7" t="s">
        <v>421</v>
      </c>
      <c r="C271" s="15" t="s">
        <v>361</v>
      </c>
      <c r="D271" s="15" t="s">
        <v>108</v>
      </c>
      <c r="E271" s="15" t="s">
        <v>413</v>
      </c>
      <c r="F271" s="15" t="s">
        <v>495</v>
      </c>
      <c r="G271" s="15" t="s">
        <v>413</v>
      </c>
      <c r="H271" s="15" t="s">
        <v>496</v>
      </c>
      <c r="I271" s="15" t="s">
        <v>413</v>
      </c>
      <c r="J271" s="15" t="s">
        <v>478</v>
      </c>
      <c r="K271" s="7" t="s">
        <v>1153</v>
      </c>
      <c r="L271" s="15" t="s">
        <v>146</v>
      </c>
      <c r="M271" s="21" t="s">
        <v>145</v>
      </c>
      <c r="N271" s="21" t="s">
        <v>2323</v>
      </c>
      <c r="O271" s="7" t="s">
        <v>1964</v>
      </c>
      <c r="P271" s="22" t="s">
        <v>1890</v>
      </c>
      <c r="T271" s="15" t="s">
        <v>2320</v>
      </c>
      <c r="U271" s="22">
        <v>2</v>
      </c>
      <c r="V271" s="15" t="s">
        <v>2321</v>
      </c>
      <c r="W271" s="15" t="str">
        <f t="shared" si="4"/>
        <v>1 of 2 collections obtained from individual plants.</v>
      </c>
    </row>
    <row r="272" spans="1:23" ht="12.75">
      <c r="A272" s="15" t="s">
        <v>424</v>
      </c>
      <c r="B272" s="7" t="s">
        <v>421</v>
      </c>
      <c r="C272" s="15" t="s">
        <v>361</v>
      </c>
      <c r="D272" s="15" t="s">
        <v>108</v>
      </c>
      <c r="E272" s="15" t="s">
        <v>413</v>
      </c>
      <c r="F272" s="15" t="s">
        <v>495</v>
      </c>
      <c r="G272" s="15" t="s">
        <v>413</v>
      </c>
      <c r="H272" s="15" t="s">
        <v>496</v>
      </c>
      <c r="I272" s="15" t="s">
        <v>413</v>
      </c>
      <c r="J272" s="15" t="s">
        <v>478</v>
      </c>
      <c r="K272" s="7" t="s">
        <v>1153</v>
      </c>
      <c r="L272" s="15" t="s">
        <v>146</v>
      </c>
      <c r="M272" s="21" t="s">
        <v>145</v>
      </c>
      <c r="N272" s="21" t="s">
        <v>2323</v>
      </c>
      <c r="O272" s="7" t="s">
        <v>1963</v>
      </c>
      <c r="P272" s="22" t="s">
        <v>1890</v>
      </c>
      <c r="T272" s="15" t="s">
        <v>2320</v>
      </c>
      <c r="U272" s="22">
        <v>2</v>
      </c>
      <c r="V272" s="15" t="s">
        <v>2321</v>
      </c>
      <c r="W272" s="15" t="str">
        <f t="shared" si="4"/>
        <v>1 of 2 collections obtained from individual plants.</v>
      </c>
    </row>
    <row r="273" spans="1:23" ht="12.75">
      <c r="A273" s="15" t="s">
        <v>424</v>
      </c>
      <c r="B273" s="7" t="s">
        <v>421</v>
      </c>
      <c r="C273" s="15" t="s">
        <v>362</v>
      </c>
      <c r="D273" s="15" t="s">
        <v>108</v>
      </c>
      <c r="E273" s="15" t="s">
        <v>413</v>
      </c>
      <c r="F273" s="15" t="s">
        <v>497</v>
      </c>
      <c r="G273" s="15" t="s">
        <v>413</v>
      </c>
      <c r="H273" s="15" t="s">
        <v>498</v>
      </c>
      <c r="I273" s="15" t="s">
        <v>413</v>
      </c>
      <c r="J273" s="15" t="s">
        <v>477</v>
      </c>
      <c r="K273" s="7" t="s">
        <v>1152</v>
      </c>
      <c r="L273" s="15" t="s">
        <v>146</v>
      </c>
      <c r="M273" s="21" t="s">
        <v>145</v>
      </c>
      <c r="N273" s="21" t="s">
        <v>2323</v>
      </c>
      <c r="O273" s="7" t="s">
        <v>1962</v>
      </c>
      <c r="P273" s="22" t="s">
        <v>1890</v>
      </c>
      <c r="T273" s="15" t="s">
        <v>2320</v>
      </c>
      <c r="U273" s="22">
        <v>2</v>
      </c>
      <c r="V273" s="15" t="s">
        <v>2321</v>
      </c>
      <c r="W273" s="15" t="str">
        <f t="shared" si="4"/>
        <v>1 of 2 collections obtained from individual plants.</v>
      </c>
    </row>
    <row r="274" spans="1:23" ht="12.75">
      <c r="A274" s="15" t="s">
        <v>424</v>
      </c>
      <c r="B274" s="7" t="s">
        <v>421</v>
      </c>
      <c r="C274" s="15" t="s">
        <v>362</v>
      </c>
      <c r="D274" s="15" t="s">
        <v>108</v>
      </c>
      <c r="E274" s="15" t="s">
        <v>413</v>
      </c>
      <c r="F274" s="15" t="s">
        <v>497</v>
      </c>
      <c r="G274" s="15" t="s">
        <v>413</v>
      </c>
      <c r="H274" s="15" t="s">
        <v>498</v>
      </c>
      <c r="I274" s="15" t="s">
        <v>413</v>
      </c>
      <c r="J274" s="15" t="s">
        <v>477</v>
      </c>
      <c r="K274" s="7" t="s">
        <v>1152</v>
      </c>
      <c r="L274" s="15" t="s">
        <v>146</v>
      </c>
      <c r="M274" s="21" t="s">
        <v>145</v>
      </c>
      <c r="N274" s="21" t="s">
        <v>2323</v>
      </c>
      <c r="O274" s="7" t="s">
        <v>1961</v>
      </c>
      <c r="P274" s="22" t="s">
        <v>1890</v>
      </c>
      <c r="T274" s="15" t="s">
        <v>2320</v>
      </c>
      <c r="U274" s="22">
        <v>2</v>
      </c>
      <c r="V274" s="15" t="s">
        <v>2321</v>
      </c>
      <c r="W274" s="15" t="str">
        <f t="shared" si="4"/>
        <v>1 of 2 collections obtained from individual plants.</v>
      </c>
    </row>
    <row r="275" spans="1:23" ht="12.75">
      <c r="A275" s="15" t="s">
        <v>424</v>
      </c>
      <c r="B275" s="7" t="s">
        <v>421</v>
      </c>
      <c r="C275" s="15" t="s">
        <v>234</v>
      </c>
      <c r="D275" s="15" t="s">
        <v>108</v>
      </c>
      <c r="E275" s="15" t="s">
        <v>413</v>
      </c>
      <c r="F275" s="15" t="s">
        <v>499</v>
      </c>
      <c r="G275" s="15" t="s">
        <v>413</v>
      </c>
      <c r="H275" s="15" t="s">
        <v>500</v>
      </c>
      <c r="I275" s="15" t="s">
        <v>413</v>
      </c>
      <c r="J275" s="15" t="s">
        <v>477</v>
      </c>
      <c r="K275" s="7" t="s">
        <v>1151</v>
      </c>
      <c r="L275" s="15" t="s">
        <v>146</v>
      </c>
      <c r="M275" s="21" t="s">
        <v>145</v>
      </c>
      <c r="N275" s="21" t="s">
        <v>2324</v>
      </c>
      <c r="O275" s="7" t="s">
        <v>1960</v>
      </c>
      <c r="P275" s="22" t="s">
        <v>1890</v>
      </c>
      <c r="T275" s="15" t="s">
        <v>2320</v>
      </c>
      <c r="U275" s="22">
        <v>5</v>
      </c>
      <c r="V275" s="15" t="s">
        <v>2321</v>
      </c>
      <c r="W275" s="15" t="str">
        <f t="shared" si="4"/>
        <v>1 of 5 collections obtained from individual plants.</v>
      </c>
    </row>
    <row r="276" spans="1:23" ht="12.75">
      <c r="A276" s="15" t="s">
        <v>424</v>
      </c>
      <c r="B276" s="7" t="s">
        <v>421</v>
      </c>
      <c r="C276" s="15" t="s">
        <v>234</v>
      </c>
      <c r="D276" s="15" t="s">
        <v>108</v>
      </c>
      <c r="E276" s="15" t="s">
        <v>413</v>
      </c>
      <c r="F276" s="15" t="s">
        <v>499</v>
      </c>
      <c r="G276" s="15" t="s">
        <v>413</v>
      </c>
      <c r="H276" s="15" t="s">
        <v>500</v>
      </c>
      <c r="I276" s="15" t="s">
        <v>413</v>
      </c>
      <c r="J276" s="15" t="s">
        <v>477</v>
      </c>
      <c r="K276" s="7" t="s">
        <v>1151</v>
      </c>
      <c r="L276" s="15" t="s">
        <v>146</v>
      </c>
      <c r="M276" s="21" t="s">
        <v>145</v>
      </c>
      <c r="N276" s="21" t="s">
        <v>2324</v>
      </c>
      <c r="O276" s="7" t="s">
        <v>1959</v>
      </c>
      <c r="P276" s="22" t="s">
        <v>1890</v>
      </c>
      <c r="T276" s="15" t="s">
        <v>2320</v>
      </c>
      <c r="U276" s="22">
        <v>5</v>
      </c>
      <c r="V276" s="15" t="s">
        <v>2321</v>
      </c>
      <c r="W276" s="15" t="str">
        <f t="shared" si="4"/>
        <v>1 of 5 collections obtained from individual plants.</v>
      </c>
    </row>
    <row r="277" spans="1:23" ht="12.75">
      <c r="A277" s="15" t="s">
        <v>424</v>
      </c>
      <c r="B277" s="7" t="s">
        <v>421</v>
      </c>
      <c r="C277" s="15" t="s">
        <v>234</v>
      </c>
      <c r="D277" s="15" t="s">
        <v>108</v>
      </c>
      <c r="E277" s="15" t="s">
        <v>413</v>
      </c>
      <c r="F277" s="15" t="s">
        <v>499</v>
      </c>
      <c r="G277" s="15" t="s">
        <v>413</v>
      </c>
      <c r="H277" s="15" t="s">
        <v>500</v>
      </c>
      <c r="I277" s="15" t="s">
        <v>413</v>
      </c>
      <c r="J277" s="15" t="s">
        <v>477</v>
      </c>
      <c r="K277" s="7" t="s">
        <v>1151</v>
      </c>
      <c r="L277" s="15" t="s">
        <v>146</v>
      </c>
      <c r="M277" s="21" t="s">
        <v>145</v>
      </c>
      <c r="N277" s="21" t="s">
        <v>2324</v>
      </c>
      <c r="O277" s="7" t="s">
        <v>1958</v>
      </c>
      <c r="P277" s="22" t="s">
        <v>1890</v>
      </c>
      <c r="T277" s="15" t="s">
        <v>2320</v>
      </c>
      <c r="U277" s="22">
        <v>5</v>
      </c>
      <c r="V277" s="15" t="s">
        <v>2321</v>
      </c>
      <c r="W277" s="15" t="str">
        <f t="shared" si="4"/>
        <v>1 of 5 collections obtained from individual plants.</v>
      </c>
    </row>
    <row r="278" spans="1:23" ht="12.75">
      <c r="A278" s="15" t="s">
        <v>424</v>
      </c>
      <c r="B278" s="7" t="s">
        <v>421</v>
      </c>
      <c r="C278" s="15" t="s">
        <v>234</v>
      </c>
      <c r="D278" s="15" t="s">
        <v>108</v>
      </c>
      <c r="E278" s="15" t="s">
        <v>413</v>
      </c>
      <c r="F278" s="15" t="s">
        <v>499</v>
      </c>
      <c r="G278" s="15" t="s">
        <v>413</v>
      </c>
      <c r="H278" s="15" t="s">
        <v>500</v>
      </c>
      <c r="I278" s="15" t="s">
        <v>413</v>
      </c>
      <c r="J278" s="15" t="s">
        <v>477</v>
      </c>
      <c r="K278" s="7" t="s">
        <v>1151</v>
      </c>
      <c r="L278" s="15" t="s">
        <v>146</v>
      </c>
      <c r="M278" s="21" t="s">
        <v>145</v>
      </c>
      <c r="N278" s="21" t="s">
        <v>2324</v>
      </c>
      <c r="O278" s="7" t="s">
        <v>1957</v>
      </c>
      <c r="P278" s="22" t="s">
        <v>1890</v>
      </c>
      <c r="T278" s="15" t="s">
        <v>2320</v>
      </c>
      <c r="U278" s="22">
        <v>5</v>
      </c>
      <c r="V278" s="15" t="s">
        <v>2321</v>
      </c>
      <c r="W278" s="15" t="str">
        <f t="shared" si="4"/>
        <v>1 of 5 collections obtained from individual plants.</v>
      </c>
    </row>
    <row r="279" spans="1:23" ht="12.75">
      <c r="A279" s="15" t="s">
        <v>424</v>
      </c>
      <c r="B279" s="7" t="s">
        <v>421</v>
      </c>
      <c r="C279" s="15" t="s">
        <v>234</v>
      </c>
      <c r="D279" s="15" t="s">
        <v>108</v>
      </c>
      <c r="E279" s="15" t="s">
        <v>413</v>
      </c>
      <c r="F279" s="15" t="s">
        <v>499</v>
      </c>
      <c r="G279" s="15" t="s">
        <v>413</v>
      </c>
      <c r="H279" s="15" t="s">
        <v>500</v>
      </c>
      <c r="I279" s="15" t="s">
        <v>413</v>
      </c>
      <c r="J279" s="15" t="s">
        <v>477</v>
      </c>
      <c r="K279" s="7" t="s">
        <v>1151</v>
      </c>
      <c r="L279" s="15" t="s">
        <v>146</v>
      </c>
      <c r="M279" s="21" t="s">
        <v>145</v>
      </c>
      <c r="N279" s="21" t="s">
        <v>2324</v>
      </c>
      <c r="O279" s="7" t="s">
        <v>1956</v>
      </c>
      <c r="P279" s="22" t="s">
        <v>1890</v>
      </c>
      <c r="T279" s="15" t="s">
        <v>2320</v>
      </c>
      <c r="U279" s="22">
        <v>5</v>
      </c>
      <c r="V279" s="15" t="s">
        <v>2321</v>
      </c>
      <c r="W279" s="15" t="str">
        <f t="shared" si="4"/>
        <v>1 of 5 collections obtained from individual plants.</v>
      </c>
    </row>
    <row r="280" spans="1:23" ht="12.75">
      <c r="A280" s="15" t="s">
        <v>424</v>
      </c>
      <c r="B280" s="7" t="s">
        <v>421</v>
      </c>
      <c r="C280" s="15" t="s">
        <v>363</v>
      </c>
      <c r="D280" s="15" t="s">
        <v>108</v>
      </c>
      <c r="E280" s="15" t="s">
        <v>413</v>
      </c>
      <c r="F280" s="15" t="s">
        <v>501</v>
      </c>
      <c r="G280" s="15" t="s">
        <v>413</v>
      </c>
      <c r="H280" s="15" t="s">
        <v>502</v>
      </c>
      <c r="I280" s="15" t="s">
        <v>413</v>
      </c>
      <c r="J280" s="15" t="s">
        <v>477</v>
      </c>
      <c r="K280" s="7" t="s">
        <v>1150</v>
      </c>
      <c r="L280" s="15" t="s">
        <v>146</v>
      </c>
      <c r="M280" s="21" t="s">
        <v>145</v>
      </c>
      <c r="N280" s="21" t="s">
        <v>2326</v>
      </c>
      <c r="O280" s="7" t="s">
        <v>1955</v>
      </c>
      <c r="P280" s="22" t="s">
        <v>1890</v>
      </c>
      <c r="T280" s="15" t="s">
        <v>2320</v>
      </c>
      <c r="U280" s="22">
        <v>3</v>
      </c>
      <c r="V280" s="15" t="s">
        <v>2321</v>
      </c>
      <c r="W280" s="15" t="str">
        <f t="shared" si="4"/>
        <v>1 of 3 collections obtained from individual plants.</v>
      </c>
    </row>
    <row r="281" spans="1:23" ht="12.75">
      <c r="A281" s="15" t="s">
        <v>424</v>
      </c>
      <c r="B281" s="7" t="s">
        <v>421</v>
      </c>
      <c r="C281" s="15" t="s">
        <v>363</v>
      </c>
      <c r="D281" s="15" t="s">
        <v>108</v>
      </c>
      <c r="E281" s="15" t="s">
        <v>413</v>
      </c>
      <c r="F281" s="15" t="s">
        <v>501</v>
      </c>
      <c r="G281" s="15" t="s">
        <v>413</v>
      </c>
      <c r="H281" s="15" t="s">
        <v>502</v>
      </c>
      <c r="I281" s="15" t="s">
        <v>413</v>
      </c>
      <c r="J281" s="15" t="s">
        <v>477</v>
      </c>
      <c r="K281" s="7" t="s">
        <v>1150</v>
      </c>
      <c r="L281" s="15" t="s">
        <v>146</v>
      </c>
      <c r="M281" s="21" t="s">
        <v>145</v>
      </c>
      <c r="N281" s="21" t="s">
        <v>2326</v>
      </c>
      <c r="O281" s="7" t="s">
        <v>1954</v>
      </c>
      <c r="P281" s="22" t="s">
        <v>1890</v>
      </c>
      <c r="T281" s="15" t="s">
        <v>2320</v>
      </c>
      <c r="U281" s="22">
        <v>3</v>
      </c>
      <c r="V281" s="15" t="s">
        <v>2321</v>
      </c>
      <c r="W281" s="15" t="str">
        <f t="shared" si="4"/>
        <v>1 of 3 collections obtained from individual plants.</v>
      </c>
    </row>
    <row r="282" spans="1:23" ht="12.75">
      <c r="A282" s="15" t="s">
        <v>424</v>
      </c>
      <c r="B282" s="7" t="s">
        <v>421</v>
      </c>
      <c r="C282" s="15" t="s">
        <v>363</v>
      </c>
      <c r="D282" s="15" t="s">
        <v>108</v>
      </c>
      <c r="E282" s="15" t="s">
        <v>413</v>
      </c>
      <c r="F282" s="15" t="s">
        <v>501</v>
      </c>
      <c r="G282" s="15" t="s">
        <v>413</v>
      </c>
      <c r="H282" s="15" t="s">
        <v>502</v>
      </c>
      <c r="I282" s="15" t="s">
        <v>413</v>
      </c>
      <c r="J282" s="15" t="s">
        <v>477</v>
      </c>
      <c r="K282" s="7" t="s">
        <v>1150</v>
      </c>
      <c r="L282" s="15" t="s">
        <v>146</v>
      </c>
      <c r="M282" s="21" t="s">
        <v>145</v>
      </c>
      <c r="N282" s="21" t="s">
        <v>2326</v>
      </c>
      <c r="O282" s="7" t="s">
        <v>1953</v>
      </c>
      <c r="P282" s="22" t="s">
        <v>1890</v>
      </c>
      <c r="T282" s="15" t="s">
        <v>2320</v>
      </c>
      <c r="U282" s="22">
        <v>3</v>
      </c>
      <c r="V282" s="15" t="s">
        <v>2321</v>
      </c>
      <c r="W282" s="15" t="str">
        <f t="shared" si="4"/>
        <v>1 of 3 collections obtained from individual plants.</v>
      </c>
    </row>
    <row r="283" spans="1:23" ht="12.75">
      <c r="A283" s="15" t="s">
        <v>424</v>
      </c>
      <c r="B283" s="7" t="s">
        <v>421</v>
      </c>
      <c r="C283" s="15" t="s">
        <v>364</v>
      </c>
      <c r="D283" s="15" t="s">
        <v>108</v>
      </c>
      <c r="E283" s="15" t="s">
        <v>413</v>
      </c>
      <c r="F283" s="15" t="s">
        <v>503</v>
      </c>
      <c r="G283" s="15" t="s">
        <v>413</v>
      </c>
      <c r="H283" s="15" t="s">
        <v>504</v>
      </c>
      <c r="I283" s="15" t="s">
        <v>413</v>
      </c>
      <c r="J283" s="15" t="s">
        <v>477</v>
      </c>
      <c r="K283" s="7" t="s">
        <v>1149</v>
      </c>
      <c r="L283" s="15" t="s">
        <v>146</v>
      </c>
      <c r="M283" s="21" t="s">
        <v>145</v>
      </c>
      <c r="N283" s="21" t="s">
        <v>2326</v>
      </c>
      <c r="O283" s="7" t="s">
        <v>1952</v>
      </c>
      <c r="P283" s="22" t="s">
        <v>1890</v>
      </c>
      <c r="T283" s="15" t="s">
        <v>2320</v>
      </c>
      <c r="U283" s="22">
        <v>3</v>
      </c>
      <c r="V283" s="15" t="s">
        <v>2321</v>
      </c>
      <c r="W283" s="15" t="str">
        <f t="shared" si="4"/>
        <v>1 of 3 collections obtained from individual plants.</v>
      </c>
    </row>
    <row r="284" spans="1:23" ht="12.75">
      <c r="A284" s="15" t="s">
        <v>424</v>
      </c>
      <c r="B284" s="7" t="s">
        <v>421</v>
      </c>
      <c r="C284" s="15" t="s">
        <v>364</v>
      </c>
      <c r="D284" s="15" t="s">
        <v>108</v>
      </c>
      <c r="E284" s="15" t="s">
        <v>413</v>
      </c>
      <c r="F284" s="15" t="s">
        <v>503</v>
      </c>
      <c r="G284" s="15" t="s">
        <v>413</v>
      </c>
      <c r="H284" s="15" t="s">
        <v>504</v>
      </c>
      <c r="I284" s="15" t="s">
        <v>413</v>
      </c>
      <c r="J284" s="15" t="s">
        <v>477</v>
      </c>
      <c r="K284" s="7" t="s">
        <v>1149</v>
      </c>
      <c r="L284" s="15" t="s">
        <v>146</v>
      </c>
      <c r="M284" s="21" t="s">
        <v>145</v>
      </c>
      <c r="N284" s="21" t="s">
        <v>2326</v>
      </c>
      <c r="O284" s="7" t="s">
        <v>1951</v>
      </c>
      <c r="P284" s="22" t="s">
        <v>1890</v>
      </c>
      <c r="T284" s="15" t="s">
        <v>2320</v>
      </c>
      <c r="U284" s="22">
        <v>3</v>
      </c>
      <c r="V284" s="15" t="s">
        <v>2321</v>
      </c>
      <c r="W284" s="15" t="str">
        <f t="shared" si="4"/>
        <v>1 of 3 collections obtained from individual plants.</v>
      </c>
    </row>
    <row r="285" spans="1:23" ht="12.75">
      <c r="A285" s="15" t="s">
        <v>424</v>
      </c>
      <c r="B285" s="7" t="s">
        <v>421</v>
      </c>
      <c r="C285" s="15" t="s">
        <v>364</v>
      </c>
      <c r="D285" s="15" t="s">
        <v>108</v>
      </c>
      <c r="E285" s="15" t="s">
        <v>413</v>
      </c>
      <c r="F285" s="15" t="s">
        <v>503</v>
      </c>
      <c r="G285" s="15" t="s">
        <v>413</v>
      </c>
      <c r="H285" s="15" t="s">
        <v>504</v>
      </c>
      <c r="I285" s="15" t="s">
        <v>413</v>
      </c>
      <c r="J285" s="15" t="s">
        <v>477</v>
      </c>
      <c r="K285" s="7" t="s">
        <v>1149</v>
      </c>
      <c r="L285" s="15" t="s">
        <v>146</v>
      </c>
      <c r="M285" s="21" t="s">
        <v>145</v>
      </c>
      <c r="N285" s="21" t="s">
        <v>2326</v>
      </c>
      <c r="O285" s="7" t="s">
        <v>1950</v>
      </c>
      <c r="P285" s="22" t="s">
        <v>1890</v>
      </c>
      <c r="T285" s="15" t="s">
        <v>2320</v>
      </c>
      <c r="U285" s="22">
        <v>3</v>
      </c>
      <c r="V285" s="15" t="s">
        <v>2321</v>
      </c>
      <c r="W285" s="15" t="str">
        <f t="shared" si="4"/>
        <v>1 of 3 collections obtained from individual plants.</v>
      </c>
    </row>
    <row r="286" spans="1:23" ht="12.75">
      <c r="A286" s="15" t="s">
        <v>424</v>
      </c>
      <c r="B286" s="7" t="s">
        <v>421</v>
      </c>
      <c r="C286" s="15" t="s">
        <v>360</v>
      </c>
      <c r="D286" s="15" t="s">
        <v>108</v>
      </c>
      <c r="E286" s="15" t="s">
        <v>413</v>
      </c>
      <c r="F286" s="15" t="s">
        <v>503</v>
      </c>
      <c r="G286" s="15" t="s">
        <v>413</v>
      </c>
      <c r="H286" s="15" t="s">
        <v>504</v>
      </c>
      <c r="I286" s="15" t="s">
        <v>413</v>
      </c>
      <c r="J286" s="15" t="s">
        <v>477</v>
      </c>
      <c r="K286" s="7" t="s">
        <v>1148</v>
      </c>
      <c r="L286" s="15" t="s">
        <v>146</v>
      </c>
      <c r="M286" s="21" t="s">
        <v>145</v>
      </c>
      <c r="N286" s="21" t="s">
        <v>2322</v>
      </c>
      <c r="O286" s="7" t="s">
        <v>1949</v>
      </c>
      <c r="P286" s="22" t="s">
        <v>1890</v>
      </c>
      <c r="T286" s="15" t="s">
        <v>2320</v>
      </c>
      <c r="U286" s="22">
        <v>1</v>
      </c>
      <c r="V286" s="15" t="s">
        <v>2321</v>
      </c>
      <c r="W286" s="15" t="str">
        <f t="shared" si="4"/>
        <v>1 of 1 collections obtained from individual plants.</v>
      </c>
    </row>
    <row r="287" spans="1:23" ht="12.75">
      <c r="A287" s="15" t="s">
        <v>424</v>
      </c>
      <c r="B287" s="7" t="s">
        <v>421</v>
      </c>
      <c r="C287" s="15" t="s">
        <v>365</v>
      </c>
      <c r="D287" s="15" t="s">
        <v>108</v>
      </c>
      <c r="E287" s="15" t="s">
        <v>413</v>
      </c>
      <c r="F287" s="15" t="s">
        <v>505</v>
      </c>
      <c r="G287" s="15" t="s">
        <v>413</v>
      </c>
      <c r="H287" s="15" t="s">
        <v>0</v>
      </c>
      <c r="I287" s="15" t="s">
        <v>413</v>
      </c>
      <c r="J287" s="15" t="s">
        <v>478</v>
      </c>
      <c r="K287" s="7" t="s">
        <v>1147</v>
      </c>
      <c r="L287" s="15" t="s">
        <v>146</v>
      </c>
      <c r="M287" s="21" t="s">
        <v>145</v>
      </c>
      <c r="N287" s="21" t="s">
        <v>2327</v>
      </c>
      <c r="O287" s="7" t="s">
        <v>1948</v>
      </c>
      <c r="P287" s="22" t="s">
        <v>1890</v>
      </c>
      <c r="T287" s="15" t="s">
        <v>2320</v>
      </c>
      <c r="U287" s="22">
        <v>6</v>
      </c>
      <c r="V287" s="15" t="s">
        <v>2321</v>
      </c>
      <c r="W287" s="15" t="str">
        <f t="shared" si="4"/>
        <v>1 of 6 collections obtained from individual plants.</v>
      </c>
    </row>
    <row r="288" spans="1:23" ht="12.75">
      <c r="A288" s="15" t="s">
        <v>424</v>
      </c>
      <c r="B288" s="7" t="s">
        <v>421</v>
      </c>
      <c r="C288" s="15" t="s">
        <v>365</v>
      </c>
      <c r="D288" s="15" t="s">
        <v>108</v>
      </c>
      <c r="E288" s="15" t="s">
        <v>413</v>
      </c>
      <c r="F288" s="15" t="s">
        <v>505</v>
      </c>
      <c r="G288" s="15" t="s">
        <v>413</v>
      </c>
      <c r="H288" s="15" t="s">
        <v>0</v>
      </c>
      <c r="I288" s="15" t="s">
        <v>413</v>
      </c>
      <c r="J288" s="15" t="s">
        <v>478</v>
      </c>
      <c r="K288" s="7" t="s">
        <v>1147</v>
      </c>
      <c r="L288" s="15" t="s">
        <v>146</v>
      </c>
      <c r="M288" s="21" t="s">
        <v>145</v>
      </c>
      <c r="N288" s="21" t="s">
        <v>2327</v>
      </c>
      <c r="O288" s="7" t="s">
        <v>1947</v>
      </c>
      <c r="P288" s="22" t="s">
        <v>1890</v>
      </c>
      <c r="T288" s="15" t="s">
        <v>2320</v>
      </c>
      <c r="U288" s="22">
        <v>6</v>
      </c>
      <c r="V288" s="15" t="s">
        <v>2321</v>
      </c>
      <c r="W288" s="15" t="str">
        <f t="shared" si="4"/>
        <v>1 of 6 collections obtained from individual plants.</v>
      </c>
    </row>
    <row r="289" spans="1:23" ht="12.75">
      <c r="A289" s="15" t="s">
        <v>424</v>
      </c>
      <c r="B289" s="7" t="s">
        <v>421</v>
      </c>
      <c r="C289" s="15" t="s">
        <v>365</v>
      </c>
      <c r="D289" s="15" t="s">
        <v>108</v>
      </c>
      <c r="E289" s="15" t="s">
        <v>413</v>
      </c>
      <c r="F289" s="15" t="s">
        <v>505</v>
      </c>
      <c r="G289" s="15" t="s">
        <v>413</v>
      </c>
      <c r="H289" s="15" t="s">
        <v>0</v>
      </c>
      <c r="I289" s="15" t="s">
        <v>413</v>
      </c>
      <c r="J289" s="15" t="s">
        <v>478</v>
      </c>
      <c r="K289" s="7" t="s">
        <v>1147</v>
      </c>
      <c r="L289" s="15" t="s">
        <v>146</v>
      </c>
      <c r="M289" s="21" t="s">
        <v>145</v>
      </c>
      <c r="N289" s="21" t="s">
        <v>2327</v>
      </c>
      <c r="O289" s="7" t="s">
        <v>1946</v>
      </c>
      <c r="P289" s="22" t="s">
        <v>1890</v>
      </c>
      <c r="T289" s="15" t="s">
        <v>2320</v>
      </c>
      <c r="U289" s="22">
        <v>6</v>
      </c>
      <c r="V289" s="15" t="s">
        <v>2321</v>
      </c>
      <c r="W289" s="15" t="str">
        <f t="shared" si="4"/>
        <v>1 of 6 collections obtained from individual plants.</v>
      </c>
    </row>
    <row r="290" spans="1:23" ht="12.75">
      <c r="A290" s="15" t="s">
        <v>424</v>
      </c>
      <c r="B290" s="7" t="s">
        <v>421</v>
      </c>
      <c r="C290" s="15" t="s">
        <v>365</v>
      </c>
      <c r="D290" s="15" t="s">
        <v>108</v>
      </c>
      <c r="E290" s="15" t="s">
        <v>413</v>
      </c>
      <c r="F290" s="15" t="s">
        <v>505</v>
      </c>
      <c r="G290" s="15" t="s">
        <v>413</v>
      </c>
      <c r="H290" s="15" t="s">
        <v>0</v>
      </c>
      <c r="I290" s="15" t="s">
        <v>413</v>
      </c>
      <c r="J290" s="15" t="s">
        <v>478</v>
      </c>
      <c r="K290" s="7" t="s">
        <v>1147</v>
      </c>
      <c r="L290" s="15" t="s">
        <v>146</v>
      </c>
      <c r="M290" s="21" t="s">
        <v>145</v>
      </c>
      <c r="N290" s="21" t="s">
        <v>2327</v>
      </c>
      <c r="O290" s="7" t="s">
        <v>1945</v>
      </c>
      <c r="P290" s="22" t="s">
        <v>1890</v>
      </c>
      <c r="T290" s="15" t="s">
        <v>2320</v>
      </c>
      <c r="U290" s="22">
        <v>6</v>
      </c>
      <c r="V290" s="15" t="s">
        <v>2321</v>
      </c>
      <c r="W290" s="15" t="str">
        <f t="shared" si="4"/>
        <v>1 of 6 collections obtained from individual plants.</v>
      </c>
    </row>
    <row r="291" spans="1:23" ht="12.75">
      <c r="A291" s="15" t="s">
        <v>424</v>
      </c>
      <c r="B291" s="7" t="s">
        <v>421</v>
      </c>
      <c r="C291" s="15" t="s">
        <v>365</v>
      </c>
      <c r="D291" s="15" t="s">
        <v>108</v>
      </c>
      <c r="E291" s="15" t="s">
        <v>413</v>
      </c>
      <c r="F291" s="15" t="s">
        <v>505</v>
      </c>
      <c r="G291" s="15" t="s">
        <v>413</v>
      </c>
      <c r="H291" s="15" t="s">
        <v>0</v>
      </c>
      <c r="I291" s="15" t="s">
        <v>413</v>
      </c>
      <c r="J291" s="15" t="s">
        <v>478</v>
      </c>
      <c r="K291" s="7" t="s">
        <v>1147</v>
      </c>
      <c r="L291" s="15" t="s">
        <v>146</v>
      </c>
      <c r="M291" s="21" t="s">
        <v>145</v>
      </c>
      <c r="N291" s="21" t="s">
        <v>2327</v>
      </c>
      <c r="O291" s="7" t="s">
        <v>1944</v>
      </c>
      <c r="P291" s="22" t="s">
        <v>1890</v>
      </c>
      <c r="T291" s="15" t="s">
        <v>2320</v>
      </c>
      <c r="U291" s="22">
        <v>6</v>
      </c>
      <c r="V291" s="15" t="s">
        <v>2321</v>
      </c>
      <c r="W291" s="15" t="str">
        <f t="shared" si="4"/>
        <v>1 of 6 collections obtained from individual plants.</v>
      </c>
    </row>
    <row r="292" spans="1:23" ht="12.75">
      <c r="A292" s="15" t="s">
        <v>424</v>
      </c>
      <c r="B292" s="7" t="s">
        <v>421</v>
      </c>
      <c r="C292" s="15" t="s">
        <v>365</v>
      </c>
      <c r="D292" s="15" t="s">
        <v>108</v>
      </c>
      <c r="E292" s="15" t="s">
        <v>413</v>
      </c>
      <c r="F292" s="15" t="s">
        <v>505</v>
      </c>
      <c r="G292" s="15" t="s">
        <v>413</v>
      </c>
      <c r="H292" s="15" t="s">
        <v>0</v>
      </c>
      <c r="I292" s="15" t="s">
        <v>413</v>
      </c>
      <c r="J292" s="15" t="s">
        <v>478</v>
      </c>
      <c r="K292" s="7" t="s">
        <v>1147</v>
      </c>
      <c r="L292" s="15" t="s">
        <v>146</v>
      </c>
      <c r="M292" s="21" t="s">
        <v>145</v>
      </c>
      <c r="N292" s="21" t="s">
        <v>2327</v>
      </c>
      <c r="O292" s="7" t="s">
        <v>1943</v>
      </c>
      <c r="P292" s="22" t="s">
        <v>1890</v>
      </c>
      <c r="T292" s="15" t="s">
        <v>2320</v>
      </c>
      <c r="U292" s="22">
        <v>6</v>
      </c>
      <c r="V292" s="15" t="s">
        <v>2321</v>
      </c>
      <c r="W292" s="15" t="str">
        <f t="shared" si="4"/>
        <v>1 of 6 collections obtained from individual plants.</v>
      </c>
    </row>
    <row r="293" spans="1:23" ht="12.75">
      <c r="A293" s="15" t="s">
        <v>424</v>
      </c>
      <c r="B293" s="7" t="s">
        <v>421</v>
      </c>
      <c r="C293" s="15" t="s">
        <v>1048</v>
      </c>
      <c r="D293" s="15" t="s">
        <v>108</v>
      </c>
      <c r="E293" s="15" t="s">
        <v>413</v>
      </c>
      <c r="F293" s="15" t="s">
        <v>505</v>
      </c>
      <c r="G293" s="15" t="s">
        <v>413</v>
      </c>
      <c r="H293" s="15" t="s">
        <v>0</v>
      </c>
      <c r="I293" s="15" t="s">
        <v>413</v>
      </c>
      <c r="J293" s="15" t="s">
        <v>478</v>
      </c>
      <c r="K293" s="7" t="s">
        <v>1146</v>
      </c>
      <c r="L293" s="15" t="s">
        <v>146</v>
      </c>
      <c r="M293" s="21" t="s">
        <v>145</v>
      </c>
      <c r="N293" s="21" t="s">
        <v>2328</v>
      </c>
      <c r="O293" s="7" t="s">
        <v>1942</v>
      </c>
      <c r="P293" s="22" t="s">
        <v>1890</v>
      </c>
      <c r="T293" s="15" t="s">
        <v>2320</v>
      </c>
      <c r="U293" s="22">
        <v>4</v>
      </c>
      <c r="V293" s="15" t="s">
        <v>2321</v>
      </c>
      <c r="W293" s="15" t="str">
        <f t="shared" si="4"/>
        <v>1 of 4 collections obtained from individual plants.</v>
      </c>
    </row>
    <row r="294" spans="1:23" ht="12.75">
      <c r="A294" s="15" t="s">
        <v>424</v>
      </c>
      <c r="B294" s="7" t="s">
        <v>421</v>
      </c>
      <c r="C294" s="15" t="s">
        <v>1048</v>
      </c>
      <c r="D294" s="15" t="s">
        <v>108</v>
      </c>
      <c r="E294" s="15" t="s">
        <v>413</v>
      </c>
      <c r="F294" s="15" t="s">
        <v>505</v>
      </c>
      <c r="G294" s="15" t="s">
        <v>413</v>
      </c>
      <c r="H294" s="15" t="s">
        <v>0</v>
      </c>
      <c r="I294" s="15" t="s">
        <v>413</v>
      </c>
      <c r="J294" s="15" t="s">
        <v>478</v>
      </c>
      <c r="K294" s="7" t="s">
        <v>1146</v>
      </c>
      <c r="L294" s="15" t="s">
        <v>146</v>
      </c>
      <c r="M294" s="21" t="s">
        <v>145</v>
      </c>
      <c r="N294" s="21" t="s">
        <v>2328</v>
      </c>
      <c r="O294" s="7" t="s">
        <v>1941</v>
      </c>
      <c r="P294" s="22" t="s">
        <v>1890</v>
      </c>
      <c r="T294" s="15" t="s">
        <v>2320</v>
      </c>
      <c r="U294" s="22">
        <v>4</v>
      </c>
      <c r="V294" s="15" t="s">
        <v>2321</v>
      </c>
      <c r="W294" s="15" t="str">
        <f t="shared" si="4"/>
        <v>1 of 4 collections obtained from individual plants.</v>
      </c>
    </row>
    <row r="295" spans="1:23" ht="12.75">
      <c r="A295" s="15" t="s">
        <v>424</v>
      </c>
      <c r="B295" s="7" t="s">
        <v>421</v>
      </c>
      <c r="C295" s="15" t="s">
        <v>1048</v>
      </c>
      <c r="D295" s="15" t="s">
        <v>108</v>
      </c>
      <c r="E295" s="15" t="s">
        <v>413</v>
      </c>
      <c r="F295" s="15" t="s">
        <v>505</v>
      </c>
      <c r="G295" s="15" t="s">
        <v>413</v>
      </c>
      <c r="H295" s="15" t="s">
        <v>0</v>
      </c>
      <c r="I295" s="15" t="s">
        <v>413</v>
      </c>
      <c r="J295" s="15" t="s">
        <v>478</v>
      </c>
      <c r="K295" s="7" t="s">
        <v>1146</v>
      </c>
      <c r="L295" s="15" t="s">
        <v>146</v>
      </c>
      <c r="M295" s="21" t="s">
        <v>145</v>
      </c>
      <c r="N295" s="21" t="s">
        <v>2328</v>
      </c>
      <c r="O295" s="7" t="s">
        <v>1940</v>
      </c>
      <c r="P295" s="22" t="s">
        <v>1890</v>
      </c>
      <c r="T295" s="15" t="s">
        <v>2320</v>
      </c>
      <c r="U295" s="22">
        <v>4</v>
      </c>
      <c r="V295" s="15" t="s">
        <v>2321</v>
      </c>
      <c r="W295" s="15" t="str">
        <f t="shared" si="4"/>
        <v>1 of 4 collections obtained from individual plants.</v>
      </c>
    </row>
    <row r="296" spans="1:23" ht="12.75">
      <c r="A296" s="15" t="s">
        <v>424</v>
      </c>
      <c r="B296" s="7" t="s">
        <v>421</v>
      </c>
      <c r="C296" s="15" t="s">
        <v>1048</v>
      </c>
      <c r="D296" s="15" t="s">
        <v>108</v>
      </c>
      <c r="E296" s="15" t="s">
        <v>413</v>
      </c>
      <c r="F296" s="15" t="s">
        <v>505</v>
      </c>
      <c r="G296" s="15" t="s">
        <v>413</v>
      </c>
      <c r="H296" s="15" t="s">
        <v>0</v>
      </c>
      <c r="I296" s="15" t="s">
        <v>413</v>
      </c>
      <c r="J296" s="15" t="s">
        <v>478</v>
      </c>
      <c r="K296" s="7" t="s">
        <v>1146</v>
      </c>
      <c r="L296" s="15" t="s">
        <v>146</v>
      </c>
      <c r="M296" s="21" t="s">
        <v>145</v>
      </c>
      <c r="N296" s="21" t="s">
        <v>2328</v>
      </c>
      <c r="O296" s="7" t="s">
        <v>1939</v>
      </c>
      <c r="P296" s="22" t="s">
        <v>1890</v>
      </c>
      <c r="T296" s="15" t="s">
        <v>2320</v>
      </c>
      <c r="U296" s="22">
        <v>4</v>
      </c>
      <c r="V296" s="15" t="s">
        <v>2321</v>
      </c>
      <c r="W296" s="15" t="str">
        <f t="shared" si="4"/>
        <v>1 of 4 collections obtained from individual plants.</v>
      </c>
    </row>
    <row r="297" spans="1:23" ht="12.75">
      <c r="A297" s="15" t="s">
        <v>424</v>
      </c>
      <c r="B297" s="7" t="s">
        <v>421</v>
      </c>
      <c r="C297" s="15" t="s">
        <v>359</v>
      </c>
      <c r="D297" s="15" t="s">
        <v>108</v>
      </c>
      <c r="E297" s="15" t="s">
        <v>413</v>
      </c>
      <c r="F297" s="15" t="s">
        <v>505</v>
      </c>
      <c r="G297" s="15" t="s">
        <v>413</v>
      </c>
      <c r="H297" s="15" t="s">
        <v>0</v>
      </c>
      <c r="I297" s="15" t="s">
        <v>413</v>
      </c>
      <c r="J297" s="15" t="s">
        <v>478</v>
      </c>
      <c r="K297" s="7" t="s">
        <v>1145</v>
      </c>
      <c r="L297" s="15" t="s">
        <v>146</v>
      </c>
      <c r="M297" s="21" t="s">
        <v>145</v>
      </c>
      <c r="N297" s="21" t="s">
        <v>2323</v>
      </c>
      <c r="O297" s="7" t="s">
        <v>1938</v>
      </c>
      <c r="P297" s="22" t="s">
        <v>1890</v>
      </c>
      <c r="T297" s="15" t="s">
        <v>2320</v>
      </c>
      <c r="U297" s="22">
        <v>2</v>
      </c>
      <c r="V297" s="15" t="s">
        <v>2321</v>
      </c>
      <c r="W297" s="15" t="str">
        <f t="shared" si="4"/>
        <v>1 of 2 collections obtained from individual plants.</v>
      </c>
    </row>
    <row r="298" spans="1:23" ht="12.75">
      <c r="A298" s="15" t="s">
        <v>424</v>
      </c>
      <c r="B298" s="7" t="s">
        <v>421</v>
      </c>
      <c r="C298" s="15" t="s">
        <v>359</v>
      </c>
      <c r="D298" s="15" t="s">
        <v>108</v>
      </c>
      <c r="E298" s="15" t="s">
        <v>413</v>
      </c>
      <c r="F298" s="15" t="s">
        <v>505</v>
      </c>
      <c r="G298" s="15" t="s">
        <v>413</v>
      </c>
      <c r="H298" s="15" t="s">
        <v>0</v>
      </c>
      <c r="I298" s="15" t="s">
        <v>413</v>
      </c>
      <c r="J298" s="15" t="s">
        <v>478</v>
      </c>
      <c r="K298" s="7" t="s">
        <v>1145</v>
      </c>
      <c r="L298" s="15" t="s">
        <v>146</v>
      </c>
      <c r="M298" s="21" t="s">
        <v>145</v>
      </c>
      <c r="N298" s="21" t="s">
        <v>2323</v>
      </c>
      <c r="O298" s="7" t="s">
        <v>1937</v>
      </c>
      <c r="P298" s="22" t="s">
        <v>1890</v>
      </c>
      <c r="T298" s="15" t="s">
        <v>2320</v>
      </c>
      <c r="U298" s="22">
        <v>2</v>
      </c>
      <c r="V298" s="15" t="s">
        <v>2321</v>
      </c>
      <c r="W298" s="15" t="str">
        <f t="shared" si="4"/>
        <v>1 of 2 collections obtained from individual plants.</v>
      </c>
    </row>
    <row r="299" spans="1:23" ht="12.75">
      <c r="A299" s="15" t="s">
        <v>424</v>
      </c>
      <c r="B299" s="7" t="s">
        <v>421</v>
      </c>
      <c r="C299" s="15" t="s">
        <v>231</v>
      </c>
      <c r="D299" s="15" t="s">
        <v>108</v>
      </c>
      <c r="E299" s="15" t="s">
        <v>413</v>
      </c>
      <c r="F299" s="15" t="s">
        <v>505</v>
      </c>
      <c r="G299" s="15" t="s">
        <v>413</v>
      </c>
      <c r="H299" s="15" t="s">
        <v>0</v>
      </c>
      <c r="I299" s="15" t="s">
        <v>413</v>
      </c>
      <c r="J299" s="15" t="s">
        <v>478</v>
      </c>
      <c r="K299" s="7" t="s">
        <v>1144</v>
      </c>
      <c r="L299" s="15" t="s">
        <v>146</v>
      </c>
      <c r="M299" s="21" t="s">
        <v>145</v>
      </c>
      <c r="N299" s="21" t="s">
        <v>2322</v>
      </c>
      <c r="O299" s="7" t="s">
        <v>1936</v>
      </c>
      <c r="P299" s="22" t="s">
        <v>1890</v>
      </c>
      <c r="T299" s="15" t="s">
        <v>2320</v>
      </c>
      <c r="U299" s="22">
        <v>1</v>
      </c>
      <c r="V299" s="15" t="s">
        <v>2321</v>
      </c>
      <c r="W299" s="15" t="str">
        <f t="shared" si="4"/>
        <v>1 of 1 collections obtained from individual plants.</v>
      </c>
    </row>
    <row r="300" spans="1:23" ht="12.75">
      <c r="A300" s="15" t="s">
        <v>424</v>
      </c>
      <c r="B300" s="7" t="s">
        <v>421</v>
      </c>
      <c r="C300" s="15" t="s">
        <v>366</v>
      </c>
      <c r="D300" s="15" t="s">
        <v>77</v>
      </c>
      <c r="E300" s="15" t="s">
        <v>413</v>
      </c>
      <c r="F300" s="15" t="s">
        <v>1</v>
      </c>
      <c r="G300" s="15" t="s">
        <v>413</v>
      </c>
      <c r="H300" s="15" t="s">
        <v>2</v>
      </c>
      <c r="I300" s="15" t="s">
        <v>413</v>
      </c>
      <c r="J300" s="15" t="s">
        <v>459</v>
      </c>
      <c r="K300" s="7" t="s">
        <v>1143</v>
      </c>
      <c r="L300" s="15" t="s">
        <v>146</v>
      </c>
      <c r="M300" s="21" t="s">
        <v>145</v>
      </c>
      <c r="N300" s="21" t="s">
        <v>2325</v>
      </c>
      <c r="O300" s="7" t="s">
        <v>1935</v>
      </c>
      <c r="P300" s="22" t="s">
        <v>831</v>
      </c>
      <c r="T300" s="15" t="s">
        <v>2320</v>
      </c>
      <c r="U300" s="22">
        <v>7</v>
      </c>
      <c r="V300" s="15" t="s">
        <v>2321</v>
      </c>
      <c r="W300" s="15" t="str">
        <f t="shared" si="4"/>
        <v>1 of 7 collections obtained from individual plants.</v>
      </c>
    </row>
    <row r="301" spans="1:23" ht="12.75">
      <c r="A301" s="15" t="s">
        <v>424</v>
      </c>
      <c r="B301" s="7" t="s">
        <v>421</v>
      </c>
      <c r="C301" s="15" t="s">
        <v>366</v>
      </c>
      <c r="D301" s="15" t="s">
        <v>77</v>
      </c>
      <c r="E301" s="15" t="s">
        <v>413</v>
      </c>
      <c r="F301" s="15" t="s">
        <v>1</v>
      </c>
      <c r="G301" s="15" t="s">
        <v>413</v>
      </c>
      <c r="H301" s="15" t="s">
        <v>2</v>
      </c>
      <c r="I301" s="15" t="s">
        <v>413</v>
      </c>
      <c r="J301" s="15" t="s">
        <v>459</v>
      </c>
      <c r="K301" s="7" t="s">
        <v>1143</v>
      </c>
      <c r="L301" s="15" t="s">
        <v>146</v>
      </c>
      <c r="M301" s="21" t="s">
        <v>145</v>
      </c>
      <c r="N301" s="21" t="s">
        <v>2325</v>
      </c>
      <c r="O301" s="7" t="s">
        <v>1934</v>
      </c>
      <c r="P301" s="22" t="s">
        <v>831</v>
      </c>
      <c r="T301" s="15" t="s">
        <v>2320</v>
      </c>
      <c r="U301" s="22">
        <v>7</v>
      </c>
      <c r="V301" s="15" t="s">
        <v>2321</v>
      </c>
      <c r="W301" s="15" t="str">
        <f t="shared" si="4"/>
        <v>1 of 7 collections obtained from individual plants.</v>
      </c>
    </row>
    <row r="302" spans="1:23" ht="12.75">
      <c r="A302" s="15" t="s">
        <v>424</v>
      </c>
      <c r="B302" s="7" t="s">
        <v>421</v>
      </c>
      <c r="C302" s="15" t="s">
        <v>366</v>
      </c>
      <c r="D302" s="15" t="s">
        <v>77</v>
      </c>
      <c r="E302" s="15" t="s">
        <v>413</v>
      </c>
      <c r="F302" s="15" t="s">
        <v>1</v>
      </c>
      <c r="G302" s="15" t="s">
        <v>413</v>
      </c>
      <c r="H302" s="15" t="s">
        <v>2</v>
      </c>
      <c r="I302" s="15" t="s">
        <v>413</v>
      </c>
      <c r="J302" s="15" t="s">
        <v>459</v>
      </c>
      <c r="K302" s="7" t="s">
        <v>1143</v>
      </c>
      <c r="L302" s="15" t="s">
        <v>146</v>
      </c>
      <c r="M302" s="21" t="s">
        <v>145</v>
      </c>
      <c r="N302" s="21" t="s">
        <v>2325</v>
      </c>
      <c r="O302" s="7" t="s">
        <v>1933</v>
      </c>
      <c r="P302" s="22" t="s">
        <v>831</v>
      </c>
      <c r="T302" s="15" t="s">
        <v>2320</v>
      </c>
      <c r="U302" s="22">
        <v>7</v>
      </c>
      <c r="V302" s="15" t="s">
        <v>2321</v>
      </c>
      <c r="W302" s="15" t="str">
        <f t="shared" si="4"/>
        <v>1 of 7 collections obtained from individual plants.</v>
      </c>
    </row>
    <row r="303" spans="1:23" ht="12.75">
      <c r="A303" s="15" t="s">
        <v>424</v>
      </c>
      <c r="B303" s="7" t="s">
        <v>421</v>
      </c>
      <c r="C303" s="15" t="s">
        <v>366</v>
      </c>
      <c r="D303" s="15" t="s">
        <v>77</v>
      </c>
      <c r="E303" s="15" t="s">
        <v>413</v>
      </c>
      <c r="F303" s="15" t="s">
        <v>1</v>
      </c>
      <c r="G303" s="15" t="s">
        <v>413</v>
      </c>
      <c r="H303" s="15" t="s">
        <v>2</v>
      </c>
      <c r="I303" s="15" t="s">
        <v>413</v>
      </c>
      <c r="J303" s="15" t="s">
        <v>459</v>
      </c>
      <c r="K303" s="7" t="s">
        <v>1143</v>
      </c>
      <c r="L303" s="15" t="s">
        <v>146</v>
      </c>
      <c r="M303" s="21" t="s">
        <v>145</v>
      </c>
      <c r="N303" s="21" t="s">
        <v>2325</v>
      </c>
      <c r="O303" s="7" t="s">
        <v>1932</v>
      </c>
      <c r="P303" s="22" t="s">
        <v>831</v>
      </c>
      <c r="T303" s="15" t="s">
        <v>2320</v>
      </c>
      <c r="U303" s="22">
        <v>7</v>
      </c>
      <c r="V303" s="15" t="s">
        <v>2321</v>
      </c>
      <c r="W303" s="15" t="str">
        <f t="shared" si="4"/>
        <v>1 of 7 collections obtained from individual plants.</v>
      </c>
    </row>
    <row r="304" spans="1:23" ht="12.75">
      <c r="A304" s="15" t="s">
        <v>424</v>
      </c>
      <c r="B304" s="7" t="s">
        <v>421</v>
      </c>
      <c r="C304" s="15" t="s">
        <v>366</v>
      </c>
      <c r="D304" s="15" t="s">
        <v>77</v>
      </c>
      <c r="E304" s="15" t="s">
        <v>413</v>
      </c>
      <c r="F304" s="15" t="s">
        <v>1</v>
      </c>
      <c r="G304" s="15" t="s">
        <v>413</v>
      </c>
      <c r="H304" s="15" t="s">
        <v>2</v>
      </c>
      <c r="I304" s="15" t="s">
        <v>413</v>
      </c>
      <c r="J304" s="15" t="s">
        <v>459</v>
      </c>
      <c r="K304" s="7" t="s">
        <v>1143</v>
      </c>
      <c r="L304" s="15" t="s">
        <v>146</v>
      </c>
      <c r="M304" s="21" t="s">
        <v>145</v>
      </c>
      <c r="N304" s="21" t="s">
        <v>2325</v>
      </c>
      <c r="O304" s="7" t="s">
        <v>1931</v>
      </c>
      <c r="P304" s="22" t="s">
        <v>831</v>
      </c>
      <c r="T304" s="15" t="s">
        <v>2320</v>
      </c>
      <c r="U304" s="22">
        <v>7</v>
      </c>
      <c r="V304" s="15" t="s">
        <v>2321</v>
      </c>
      <c r="W304" s="15" t="str">
        <f t="shared" si="4"/>
        <v>1 of 7 collections obtained from individual plants.</v>
      </c>
    </row>
    <row r="305" spans="1:23" ht="12.75">
      <c r="A305" s="15" t="s">
        <v>424</v>
      </c>
      <c r="B305" s="7" t="s">
        <v>421</v>
      </c>
      <c r="C305" s="15" t="s">
        <v>366</v>
      </c>
      <c r="D305" s="15" t="s">
        <v>77</v>
      </c>
      <c r="E305" s="15" t="s">
        <v>413</v>
      </c>
      <c r="F305" s="15" t="s">
        <v>1</v>
      </c>
      <c r="G305" s="15" t="s">
        <v>413</v>
      </c>
      <c r="H305" s="15" t="s">
        <v>2</v>
      </c>
      <c r="I305" s="15" t="s">
        <v>413</v>
      </c>
      <c r="J305" s="15" t="s">
        <v>459</v>
      </c>
      <c r="K305" s="7" t="s">
        <v>1143</v>
      </c>
      <c r="L305" s="15" t="s">
        <v>146</v>
      </c>
      <c r="M305" s="21" t="s">
        <v>145</v>
      </c>
      <c r="N305" s="21" t="s">
        <v>2325</v>
      </c>
      <c r="O305" s="7" t="s">
        <v>1930</v>
      </c>
      <c r="P305" s="22" t="s">
        <v>831</v>
      </c>
      <c r="T305" s="15" t="s">
        <v>2320</v>
      </c>
      <c r="U305" s="22">
        <v>7</v>
      </c>
      <c r="V305" s="15" t="s">
        <v>2321</v>
      </c>
      <c r="W305" s="15" t="str">
        <f t="shared" si="4"/>
        <v>1 of 7 collections obtained from individual plants.</v>
      </c>
    </row>
    <row r="306" spans="1:23" ht="12.75">
      <c r="A306" s="15" t="s">
        <v>424</v>
      </c>
      <c r="B306" s="7" t="s">
        <v>421</v>
      </c>
      <c r="C306" s="15" t="s">
        <v>366</v>
      </c>
      <c r="D306" s="15" t="s">
        <v>77</v>
      </c>
      <c r="E306" s="15" t="s">
        <v>413</v>
      </c>
      <c r="F306" s="15" t="s">
        <v>1</v>
      </c>
      <c r="G306" s="15" t="s">
        <v>413</v>
      </c>
      <c r="H306" s="15" t="s">
        <v>2</v>
      </c>
      <c r="I306" s="15" t="s">
        <v>413</v>
      </c>
      <c r="J306" s="15" t="s">
        <v>459</v>
      </c>
      <c r="K306" s="7" t="s">
        <v>1143</v>
      </c>
      <c r="L306" s="15" t="s">
        <v>146</v>
      </c>
      <c r="M306" s="21" t="s">
        <v>145</v>
      </c>
      <c r="N306" s="21" t="s">
        <v>2325</v>
      </c>
      <c r="O306" s="7" t="s">
        <v>1929</v>
      </c>
      <c r="P306" s="22" t="s">
        <v>831</v>
      </c>
      <c r="T306" s="15" t="s">
        <v>2320</v>
      </c>
      <c r="U306" s="22">
        <v>7</v>
      </c>
      <c r="V306" s="15" t="s">
        <v>2321</v>
      </c>
      <c r="W306" s="15" t="str">
        <f t="shared" si="4"/>
        <v>1 of 7 collections obtained from individual plants.</v>
      </c>
    </row>
    <row r="307" spans="1:23" ht="12.75">
      <c r="A307" s="15" t="s">
        <v>424</v>
      </c>
      <c r="B307" s="7" t="s">
        <v>421</v>
      </c>
      <c r="C307" s="15" t="s">
        <v>367</v>
      </c>
      <c r="D307" s="15" t="s">
        <v>77</v>
      </c>
      <c r="E307" s="15" t="s">
        <v>413</v>
      </c>
      <c r="F307" s="15" t="s">
        <v>3</v>
      </c>
      <c r="G307" s="15" t="s">
        <v>413</v>
      </c>
      <c r="H307" s="15" t="s">
        <v>4</v>
      </c>
      <c r="I307" s="15" t="s">
        <v>413</v>
      </c>
      <c r="J307" s="15" t="s">
        <v>459</v>
      </c>
      <c r="K307" s="7" t="s">
        <v>1142</v>
      </c>
      <c r="L307" s="15" t="s">
        <v>146</v>
      </c>
      <c r="M307" s="21" t="s">
        <v>145</v>
      </c>
      <c r="N307" s="21" t="s">
        <v>2323</v>
      </c>
      <c r="O307" s="7" t="s">
        <v>1928</v>
      </c>
      <c r="P307" s="22" t="s">
        <v>831</v>
      </c>
      <c r="T307" s="15" t="s">
        <v>2320</v>
      </c>
      <c r="U307" s="22">
        <v>2</v>
      </c>
      <c r="V307" s="15" t="s">
        <v>2321</v>
      </c>
      <c r="W307" s="15" t="str">
        <f t="shared" si="4"/>
        <v>1 of 2 collections obtained from individual plants.</v>
      </c>
    </row>
    <row r="308" spans="1:23" ht="12.75">
      <c r="A308" s="15" t="s">
        <v>424</v>
      </c>
      <c r="B308" s="7" t="s">
        <v>421</v>
      </c>
      <c r="C308" s="15" t="s">
        <v>367</v>
      </c>
      <c r="D308" s="15" t="s">
        <v>77</v>
      </c>
      <c r="E308" s="15" t="s">
        <v>413</v>
      </c>
      <c r="F308" s="15" t="s">
        <v>3</v>
      </c>
      <c r="G308" s="15" t="s">
        <v>413</v>
      </c>
      <c r="H308" s="15" t="s">
        <v>4</v>
      </c>
      <c r="I308" s="15" t="s">
        <v>413</v>
      </c>
      <c r="J308" s="15" t="s">
        <v>459</v>
      </c>
      <c r="K308" s="7" t="s">
        <v>1142</v>
      </c>
      <c r="L308" s="15" t="s">
        <v>146</v>
      </c>
      <c r="M308" s="21" t="s">
        <v>145</v>
      </c>
      <c r="N308" s="21" t="s">
        <v>2323</v>
      </c>
      <c r="O308" s="7" t="s">
        <v>1927</v>
      </c>
      <c r="P308" s="22" t="s">
        <v>831</v>
      </c>
      <c r="T308" s="15" t="s">
        <v>2320</v>
      </c>
      <c r="U308" s="22">
        <v>2</v>
      </c>
      <c r="V308" s="15" t="s">
        <v>2321</v>
      </c>
      <c r="W308" s="15" t="str">
        <f t="shared" si="4"/>
        <v>1 of 2 collections obtained from individual plants.</v>
      </c>
    </row>
    <row r="309" spans="1:23" ht="12.75">
      <c r="A309" s="15" t="s">
        <v>424</v>
      </c>
      <c r="B309" s="7" t="s">
        <v>421</v>
      </c>
      <c r="C309" s="15" t="s">
        <v>367</v>
      </c>
      <c r="D309" s="15" t="s">
        <v>77</v>
      </c>
      <c r="E309" s="15" t="s">
        <v>413</v>
      </c>
      <c r="F309" s="15" t="s">
        <v>5</v>
      </c>
      <c r="G309" s="15" t="s">
        <v>413</v>
      </c>
      <c r="H309" s="15" t="s">
        <v>6</v>
      </c>
      <c r="I309" s="15" t="s">
        <v>413</v>
      </c>
      <c r="J309" s="15" t="s">
        <v>479</v>
      </c>
      <c r="K309" s="7" t="s">
        <v>1141</v>
      </c>
      <c r="L309" s="15" t="s">
        <v>146</v>
      </c>
      <c r="M309" s="21" t="s">
        <v>145</v>
      </c>
      <c r="N309" s="21" t="s">
        <v>2323</v>
      </c>
      <c r="O309" s="7" t="s">
        <v>1926</v>
      </c>
      <c r="P309" s="22" t="s">
        <v>831</v>
      </c>
      <c r="T309" s="15" t="s">
        <v>2320</v>
      </c>
      <c r="U309" s="22">
        <v>2</v>
      </c>
      <c r="V309" s="15" t="s">
        <v>2321</v>
      </c>
      <c r="W309" s="15" t="str">
        <f t="shared" si="4"/>
        <v>1 of 2 collections obtained from individual plants.</v>
      </c>
    </row>
    <row r="310" spans="1:23" ht="12.75">
      <c r="A310" s="15" t="s">
        <v>424</v>
      </c>
      <c r="B310" s="7" t="s">
        <v>421</v>
      </c>
      <c r="C310" s="15" t="s">
        <v>367</v>
      </c>
      <c r="D310" s="15" t="s">
        <v>77</v>
      </c>
      <c r="E310" s="15" t="s">
        <v>413</v>
      </c>
      <c r="F310" s="15" t="s">
        <v>5</v>
      </c>
      <c r="G310" s="15" t="s">
        <v>413</v>
      </c>
      <c r="H310" s="15" t="s">
        <v>6</v>
      </c>
      <c r="I310" s="15" t="s">
        <v>413</v>
      </c>
      <c r="J310" s="15" t="s">
        <v>479</v>
      </c>
      <c r="K310" s="7" t="s">
        <v>1141</v>
      </c>
      <c r="L310" s="15" t="s">
        <v>146</v>
      </c>
      <c r="M310" s="21" t="s">
        <v>145</v>
      </c>
      <c r="N310" s="21" t="s">
        <v>2323</v>
      </c>
      <c r="O310" s="7" t="s">
        <v>1925</v>
      </c>
      <c r="P310" s="22" t="s">
        <v>831</v>
      </c>
      <c r="T310" s="15" t="s">
        <v>2320</v>
      </c>
      <c r="U310" s="22">
        <v>2</v>
      </c>
      <c r="V310" s="15" t="s">
        <v>2321</v>
      </c>
      <c r="W310" s="15" t="str">
        <f t="shared" si="4"/>
        <v>1 of 2 collections obtained from individual plants.</v>
      </c>
    </row>
    <row r="311" spans="1:23" ht="12.75">
      <c r="A311" s="15" t="s">
        <v>424</v>
      </c>
      <c r="B311" s="7" t="s">
        <v>421</v>
      </c>
      <c r="C311" s="17" t="s">
        <v>366</v>
      </c>
      <c r="D311" s="15" t="s">
        <v>77</v>
      </c>
      <c r="E311" s="15" t="s">
        <v>413</v>
      </c>
      <c r="F311" s="15" t="s">
        <v>5</v>
      </c>
      <c r="G311" s="15" t="s">
        <v>413</v>
      </c>
      <c r="H311" s="15" t="s">
        <v>6</v>
      </c>
      <c r="I311" s="15" t="s">
        <v>413</v>
      </c>
      <c r="J311" s="15" t="s">
        <v>479</v>
      </c>
      <c r="K311" s="7" t="s">
        <v>1140</v>
      </c>
      <c r="L311" s="15" t="s">
        <v>146</v>
      </c>
      <c r="M311" s="21" t="s">
        <v>145</v>
      </c>
      <c r="N311" s="21" t="s">
        <v>2322</v>
      </c>
      <c r="O311" s="7" t="s">
        <v>1924</v>
      </c>
      <c r="P311" s="22" t="s">
        <v>831</v>
      </c>
      <c r="T311" s="15" t="s">
        <v>2320</v>
      </c>
      <c r="U311" s="22">
        <v>1</v>
      </c>
      <c r="V311" s="15" t="s">
        <v>2321</v>
      </c>
      <c r="W311" s="15" t="str">
        <f t="shared" si="4"/>
        <v>1 of 1 collections obtained from individual plants.</v>
      </c>
    </row>
    <row r="312" spans="1:23" ht="12.75">
      <c r="A312" s="15" t="s">
        <v>424</v>
      </c>
      <c r="B312" s="7" t="s">
        <v>421</v>
      </c>
      <c r="C312" s="15" t="s">
        <v>368</v>
      </c>
      <c r="D312" s="15" t="s">
        <v>94</v>
      </c>
      <c r="E312" s="15" t="s">
        <v>413</v>
      </c>
      <c r="F312" s="15" t="s">
        <v>7</v>
      </c>
      <c r="G312" s="15" t="s">
        <v>413</v>
      </c>
      <c r="H312" s="15" t="s">
        <v>8</v>
      </c>
      <c r="I312" s="15" t="s">
        <v>413</v>
      </c>
      <c r="J312" s="15" t="s">
        <v>480</v>
      </c>
      <c r="K312" s="7" t="s">
        <v>1139</v>
      </c>
      <c r="L312" s="15" t="s">
        <v>146</v>
      </c>
      <c r="M312" s="21" t="s">
        <v>145</v>
      </c>
      <c r="N312" s="21" t="s">
        <v>2322</v>
      </c>
      <c r="O312" s="7" t="s">
        <v>1923</v>
      </c>
      <c r="P312" s="22" t="s">
        <v>831</v>
      </c>
      <c r="T312" s="15" t="s">
        <v>2320</v>
      </c>
      <c r="U312" s="22">
        <v>1</v>
      </c>
      <c r="V312" s="15" t="s">
        <v>2321</v>
      </c>
      <c r="W312" s="15" t="str">
        <f t="shared" si="4"/>
        <v>1 of 1 collections obtained from individual plants.</v>
      </c>
    </row>
    <row r="313" spans="1:23" ht="12.75">
      <c r="A313" s="15" t="s">
        <v>424</v>
      </c>
      <c r="B313" s="7" t="s">
        <v>421</v>
      </c>
      <c r="C313" s="15" t="s">
        <v>368</v>
      </c>
      <c r="D313" s="15" t="s">
        <v>94</v>
      </c>
      <c r="E313" s="15" t="s">
        <v>413</v>
      </c>
      <c r="F313" s="15" t="s">
        <v>9</v>
      </c>
      <c r="G313" s="15" t="s">
        <v>413</v>
      </c>
      <c r="H313" s="15" t="s">
        <v>10</v>
      </c>
      <c r="I313" s="15" t="s">
        <v>413</v>
      </c>
      <c r="J313" s="15" t="s">
        <v>480</v>
      </c>
      <c r="K313" s="7" t="s">
        <v>1138</v>
      </c>
      <c r="L313" s="15" t="s">
        <v>146</v>
      </c>
      <c r="M313" s="21" t="s">
        <v>145</v>
      </c>
      <c r="N313" s="21" t="s">
        <v>2322</v>
      </c>
      <c r="O313" s="7" t="s">
        <v>1922</v>
      </c>
      <c r="P313" s="22" t="s">
        <v>831</v>
      </c>
      <c r="T313" s="15" t="s">
        <v>2320</v>
      </c>
      <c r="U313" s="22">
        <v>1</v>
      </c>
      <c r="V313" s="15" t="s">
        <v>2321</v>
      </c>
      <c r="W313" s="15" t="str">
        <f t="shared" si="4"/>
        <v>1 of 1 collections obtained from individual plants.</v>
      </c>
    </row>
    <row r="314" spans="1:23" ht="12.75">
      <c r="A314" s="15" t="s">
        <v>424</v>
      </c>
      <c r="B314" s="7" t="s">
        <v>421</v>
      </c>
      <c r="C314" s="15" t="s">
        <v>369</v>
      </c>
      <c r="D314" s="15" t="s">
        <v>77</v>
      </c>
      <c r="E314" s="15" t="s">
        <v>413</v>
      </c>
      <c r="F314" s="15" t="s">
        <v>11</v>
      </c>
      <c r="G314" s="15" t="s">
        <v>413</v>
      </c>
      <c r="H314" s="15" t="s">
        <v>12</v>
      </c>
      <c r="I314" s="15" t="s">
        <v>413</v>
      </c>
      <c r="J314" s="15" t="s">
        <v>477</v>
      </c>
      <c r="K314" s="7" t="s">
        <v>1137</v>
      </c>
      <c r="L314" s="15" t="s">
        <v>146</v>
      </c>
      <c r="M314" s="21" t="s">
        <v>145</v>
      </c>
      <c r="N314" s="21" t="s">
        <v>2326</v>
      </c>
      <c r="O314" s="7" t="s">
        <v>1921</v>
      </c>
      <c r="P314" s="22" t="s">
        <v>831</v>
      </c>
      <c r="T314" s="15" t="s">
        <v>2320</v>
      </c>
      <c r="U314" s="22">
        <v>3</v>
      </c>
      <c r="V314" s="15" t="s">
        <v>2321</v>
      </c>
      <c r="W314" s="15" t="str">
        <f t="shared" si="4"/>
        <v>1 of 3 collections obtained from individual plants.</v>
      </c>
    </row>
    <row r="315" spans="1:23" ht="12.75">
      <c r="A315" s="15" t="s">
        <v>424</v>
      </c>
      <c r="B315" s="7" t="s">
        <v>421</v>
      </c>
      <c r="C315" s="15" t="s">
        <v>369</v>
      </c>
      <c r="D315" s="15" t="s">
        <v>77</v>
      </c>
      <c r="E315" s="15" t="s">
        <v>413</v>
      </c>
      <c r="F315" s="15" t="s">
        <v>11</v>
      </c>
      <c r="G315" s="15" t="s">
        <v>413</v>
      </c>
      <c r="H315" s="15" t="s">
        <v>12</v>
      </c>
      <c r="I315" s="15" t="s">
        <v>413</v>
      </c>
      <c r="J315" s="15" t="s">
        <v>477</v>
      </c>
      <c r="K315" s="7" t="s">
        <v>1137</v>
      </c>
      <c r="L315" s="15" t="s">
        <v>146</v>
      </c>
      <c r="M315" s="21" t="s">
        <v>145</v>
      </c>
      <c r="N315" s="21" t="s">
        <v>2326</v>
      </c>
      <c r="O315" s="7" t="s">
        <v>1920</v>
      </c>
      <c r="P315" s="22" t="s">
        <v>831</v>
      </c>
      <c r="T315" s="15" t="s">
        <v>2320</v>
      </c>
      <c r="U315" s="22">
        <v>3</v>
      </c>
      <c r="V315" s="15" t="s">
        <v>2321</v>
      </c>
      <c r="W315" s="15" t="str">
        <f t="shared" si="4"/>
        <v>1 of 3 collections obtained from individual plants.</v>
      </c>
    </row>
    <row r="316" spans="1:23" ht="12.75">
      <c r="A316" s="15" t="s">
        <v>424</v>
      </c>
      <c r="B316" s="7" t="s">
        <v>421</v>
      </c>
      <c r="C316" s="15" t="s">
        <v>369</v>
      </c>
      <c r="D316" s="15" t="s">
        <v>77</v>
      </c>
      <c r="E316" s="15" t="s">
        <v>413</v>
      </c>
      <c r="F316" s="15" t="s">
        <v>11</v>
      </c>
      <c r="G316" s="15" t="s">
        <v>413</v>
      </c>
      <c r="H316" s="15" t="s">
        <v>12</v>
      </c>
      <c r="I316" s="15" t="s">
        <v>413</v>
      </c>
      <c r="J316" s="15" t="s">
        <v>477</v>
      </c>
      <c r="K316" s="7" t="s">
        <v>1137</v>
      </c>
      <c r="L316" s="15" t="s">
        <v>146</v>
      </c>
      <c r="M316" s="21" t="s">
        <v>145</v>
      </c>
      <c r="N316" s="21" t="s">
        <v>2326</v>
      </c>
      <c r="O316" s="7" t="s">
        <v>1919</v>
      </c>
      <c r="P316" s="22" t="s">
        <v>831</v>
      </c>
      <c r="T316" s="15" t="s">
        <v>2320</v>
      </c>
      <c r="U316" s="22">
        <v>3</v>
      </c>
      <c r="V316" s="15" t="s">
        <v>2321</v>
      </c>
      <c r="W316" s="15" t="str">
        <f t="shared" si="4"/>
        <v>1 of 3 collections obtained from individual plants.</v>
      </c>
    </row>
    <row r="317" spans="1:23" ht="12.75">
      <c r="A317" s="15" t="s">
        <v>424</v>
      </c>
      <c r="B317" s="7" t="s">
        <v>421</v>
      </c>
      <c r="C317" s="15" t="s">
        <v>363</v>
      </c>
      <c r="D317" s="15" t="s">
        <v>77</v>
      </c>
      <c r="E317" s="15" t="s">
        <v>413</v>
      </c>
      <c r="F317" s="15" t="s">
        <v>13</v>
      </c>
      <c r="G317" s="15" t="s">
        <v>413</v>
      </c>
      <c r="H317" s="15" t="s">
        <v>14</v>
      </c>
      <c r="I317" s="15" t="s">
        <v>413</v>
      </c>
      <c r="J317" s="15" t="s">
        <v>477</v>
      </c>
      <c r="K317" s="7" t="s">
        <v>1136</v>
      </c>
      <c r="L317" s="15" t="s">
        <v>146</v>
      </c>
      <c r="M317" s="21" t="s">
        <v>145</v>
      </c>
      <c r="N317" s="21" t="s">
        <v>2323</v>
      </c>
      <c r="O317" s="7" t="s">
        <v>1918</v>
      </c>
      <c r="P317" s="22" t="s">
        <v>834</v>
      </c>
      <c r="T317" s="15" t="s">
        <v>2320</v>
      </c>
      <c r="U317" s="22">
        <v>2</v>
      </c>
      <c r="V317" s="15" t="s">
        <v>2321</v>
      </c>
      <c r="W317" s="15" t="str">
        <f t="shared" si="4"/>
        <v>1 of 2 collections obtained from individual plants.</v>
      </c>
    </row>
    <row r="318" spans="1:23" ht="12.75">
      <c r="A318" s="15" t="s">
        <v>424</v>
      </c>
      <c r="B318" s="7" t="s">
        <v>421</v>
      </c>
      <c r="C318" s="15" t="s">
        <v>363</v>
      </c>
      <c r="D318" s="15" t="s">
        <v>77</v>
      </c>
      <c r="E318" s="15" t="s">
        <v>413</v>
      </c>
      <c r="F318" s="15" t="s">
        <v>13</v>
      </c>
      <c r="G318" s="15" t="s">
        <v>413</v>
      </c>
      <c r="H318" s="15" t="s">
        <v>14</v>
      </c>
      <c r="I318" s="15" t="s">
        <v>413</v>
      </c>
      <c r="J318" s="15" t="s">
        <v>477</v>
      </c>
      <c r="K318" s="7" t="s">
        <v>1136</v>
      </c>
      <c r="L318" s="15" t="s">
        <v>146</v>
      </c>
      <c r="M318" s="21" t="s">
        <v>145</v>
      </c>
      <c r="N318" s="21" t="s">
        <v>2323</v>
      </c>
      <c r="O318" s="7" t="s">
        <v>1917</v>
      </c>
      <c r="P318" s="22" t="s">
        <v>834</v>
      </c>
      <c r="T318" s="15" t="s">
        <v>2320</v>
      </c>
      <c r="U318" s="22">
        <v>2</v>
      </c>
      <c r="V318" s="15" t="s">
        <v>2321</v>
      </c>
      <c r="W318" s="15" t="str">
        <f t="shared" si="4"/>
        <v>1 of 2 collections obtained from individual plants.</v>
      </c>
    </row>
    <row r="319" spans="1:23" ht="12.75">
      <c r="A319" s="15" t="s">
        <v>424</v>
      </c>
      <c r="B319" s="7" t="s">
        <v>421</v>
      </c>
      <c r="C319" s="15" t="s">
        <v>218</v>
      </c>
      <c r="D319" s="15" t="s">
        <v>77</v>
      </c>
      <c r="E319" s="15" t="s">
        <v>413</v>
      </c>
      <c r="F319" s="15" t="s">
        <v>13</v>
      </c>
      <c r="G319" s="15" t="s">
        <v>413</v>
      </c>
      <c r="H319" s="15" t="s">
        <v>14</v>
      </c>
      <c r="I319" s="15" t="s">
        <v>413</v>
      </c>
      <c r="J319" s="15" t="s">
        <v>477</v>
      </c>
      <c r="K319" s="7" t="s">
        <v>1135</v>
      </c>
      <c r="L319" s="15" t="s">
        <v>146</v>
      </c>
      <c r="M319" s="21" t="s">
        <v>145</v>
      </c>
      <c r="N319" s="21" t="s">
        <v>2323</v>
      </c>
      <c r="O319" s="7" t="s">
        <v>1916</v>
      </c>
      <c r="P319" s="22" t="s">
        <v>834</v>
      </c>
      <c r="T319" s="15" t="s">
        <v>2320</v>
      </c>
      <c r="U319" s="22">
        <v>2</v>
      </c>
      <c r="V319" s="15" t="s">
        <v>2321</v>
      </c>
      <c r="W319" s="15" t="str">
        <f t="shared" si="4"/>
        <v>1 of 2 collections obtained from individual plants.</v>
      </c>
    </row>
    <row r="320" spans="1:23" ht="12.75">
      <c r="A320" s="15" t="s">
        <v>424</v>
      </c>
      <c r="B320" s="7" t="s">
        <v>421</v>
      </c>
      <c r="C320" s="15" t="s">
        <v>218</v>
      </c>
      <c r="D320" s="15" t="s">
        <v>77</v>
      </c>
      <c r="E320" s="15" t="s">
        <v>413</v>
      </c>
      <c r="F320" s="15" t="s">
        <v>13</v>
      </c>
      <c r="G320" s="15" t="s">
        <v>413</v>
      </c>
      <c r="H320" s="15" t="s">
        <v>14</v>
      </c>
      <c r="I320" s="15" t="s">
        <v>413</v>
      </c>
      <c r="J320" s="15" t="s">
        <v>477</v>
      </c>
      <c r="K320" s="7" t="s">
        <v>1135</v>
      </c>
      <c r="L320" s="15" t="s">
        <v>146</v>
      </c>
      <c r="M320" s="21" t="s">
        <v>145</v>
      </c>
      <c r="N320" s="21" t="s">
        <v>2323</v>
      </c>
      <c r="O320" s="7" t="s">
        <v>1915</v>
      </c>
      <c r="P320" s="22" t="s">
        <v>834</v>
      </c>
      <c r="T320" s="15" t="s">
        <v>2320</v>
      </c>
      <c r="U320" s="22">
        <v>2</v>
      </c>
      <c r="V320" s="15" t="s">
        <v>2321</v>
      </c>
      <c r="W320" s="15" t="str">
        <f t="shared" si="4"/>
        <v>1 of 2 collections obtained from individual plants.</v>
      </c>
    </row>
    <row r="321" spans="1:23" ht="12.75">
      <c r="A321" s="15" t="s">
        <v>424</v>
      </c>
      <c r="B321" s="7" t="s">
        <v>421</v>
      </c>
      <c r="C321" s="15" t="s">
        <v>364</v>
      </c>
      <c r="D321" s="15" t="s">
        <v>77</v>
      </c>
      <c r="E321" s="15" t="s">
        <v>413</v>
      </c>
      <c r="F321" s="15" t="s">
        <v>15</v>
      </c>
      <c r="G321" s="15" t="s">
        <v>413</v>
      </c>
      <c r="H321" s="15" t="s">
        <v>16</v>
      </c>
      <c r="I321" s="15" t="s">
        <v>413</v>
      </c>
      <c r="J321" s="15" t="s">
        <v>477</v>
      </c>
      <c r="K321" s="7" t="s">
        <v>1134</v>
      </c>
      <c r="L321" s="15" t="s">
        <v>146</v>
      </c>
      <c r="M321" s="21" t="s">
        <v>145</v>
      </c>
      <c r="N321" s="21" t="s">
        <v>2324</v>
      </c>
      <c r="O321" s="7" t="s">
        <v>1914</v>
      </c>
      <c r="P321" s="22" t="s">
        <v>834</v>
      </c>
      <c r="T321" s="15" t="s">
        <v>2320</v>
      </c>
      <c r="U321" s="22">
        <v>5</v>
      </c>
      <c r="V321" s="15" t="s">
        <v>2321</v>
      </c>
      <c r="W321" s="15" t="str">
        <f t="shared" si="4"/>
        <v>1 of 5 collections obtained from individual plants.</v>
      </c>
    </row>
    <row r="322" spans="1:23" ht="12.75">
      <c r="A322" s="15" t="s">
        <v>424</v>
      </c>
      <c r="B322" s="7" t="s">
        <v>421</v>
      </c>
      <c r="C322" s="15" t="s">
        <v>364</v>
      </c>
      <c r="D322" s="15" t="s">
        <v>77</v>
      </c>
      <c r="E322" s="15" t="s">
        <v>413</v>
      </c>
      <c r="F322" s="15" t="s">
        <v>15</v>
      </c>
      <c r="G322" s="15" t="s">
        <v>413</v>
      </c>
      <c r="H322" s="15" t="s">
        <v>16</v>
      </c>
      <c r="I322" s="15" t="s">
        <v>413</v>
      </c>
      <c r="J322" s="15" t="s">
        <v>477</v>
      </c>
      <c r="K322" s="7" t="s">
        <v>1134</v>
      </c>
      <c r="L322" s="15" t="s">
        <v>146</v>
      </c>
      <c r="M322" s="21" t="s">
        <v>145</v>
      </c>
      <c r="N322" s="21" t="s">
        <v>2324</v>
      </c>
      <c r="O322" s="7" t="s">
        <v>1612</v>
      </c>
      <c r="P322" s="22" t="s">
        <v>834</v>
      </c>
      <c r="T322" s="15" t="s">
        <v>2320</v>
      </c>
      <c r="U322" s="22">
        <v>5</v>
      </c>
      <c r="V322" s="15" t="s">
        <v>2321</v>
      </c>
      <c r="W322" s="15" t="str">
        <f t="shared" si="4"/>
        <v>1 of 5 collections obtained from individual plants.</v>
      </c>
    </row>
    <row r="323" spans="1:23" ht="12.75">
      <c r="A323" s="15" t="s">
        <v>424</v>
      </c>
      <c r="B323" s="7" t="s">
        <v>421</v>
      </c>
      <c r="C323" s="15" t="s">
        <v>364</v>
      </c>
      <c r="D323" s="15" t="s">
        <v>77</v>
      </c>
      <c r="E323" s="15" t="s">
        <v>413</v>
      </c>
      <c r="F323" s="15" t="s">
        <v>15</v>
      </c>
      <c r="G323" s="15" t="s">
        <v>413</v>
      </c>
      <c r="H323" s="15" t="s">
        <v>16</v>
      </c>
      <c r="I323" s="15" t="s">
        <v>413</v>
      </c>
      <c r="J323" s="15" t="s">
        <v>477</v>
      </c>
      <c r="K323" s="7" t="s">
        <v>1134</v>
      </c>
      <c r="L323" s="15" t="s">
        <v>146</v>
      </c>
      <c r="M323" s="21" t="s">
        <v>145</v>
      </c>
      <c r="N323" s="21" t="s">
        <v>2324</v>
      </c>
      <c r="O323" s="7" t="s">
        <v>1611</v>
      </c>
      <c r="P323" s="22" t="s">
        <v>834</v>
      </c>
      <c r="T323" s="15" t="s">
        <v>2320</v>
      </c>
      <c r="U323" s="22">
        <v>5</v>
      </c>
      <c r="V323" s="15" t="s">
        <v>2321</v>
      </c>
      <c r="W323" s="15" t="str">
        <f t="shared" si="4"/>
        <v>1 of 5 collections obtained from individual plants.</v>
      </c>
    </row>
    <row r="324" spans="1:23" ht="12.75">
      <c r="A324" s="15" t="s">
        <v>424</v>
      </c>
      <c r="B324" s="7" t="s">
        <v>421</v>
      </c>
      <c r="C324" s="15" t="s">
        <v>364</v>
      </c>
      <c r="D324" s="15" t="s">
        <v>77</v>
      </c>
      <c r="E324" s="15" t="s">
        <v>413</v>
      </c>
      <c r="F324" s="15" t="s">
        <v>15</v>
      </c>
      <c r="G324" s="15" t="s">
        <v>413</v>
      </c>
      <c r="H324" s="15" t="s">
        <v>16</v>
      </c>
      <c r="I324" s="15" t="s">
        <v>413</v>
      </c>
      <c r="J324" s="15" t="s">
        <v>477</v>
      </c>
      <c r="K324" s="7" t="s">
        <v>1134</v>
      </c>
      <c r="L324" s="15" t="s">
        <v>146</v>
      </c>
      <c r="M324" s="21" t="s">
        <v>145</v>
      </c>
      <c r="N324" s="21" t="s">
        <v>2324</v>
      </c>
      <c r="O324" s="7" t="s">
        <v>1610</v>
      </c>
      <c r="P324" s="22" t="s">
        <v>834</v>
      </c>
      <c r="T324" s="15" t="s">
        <v>2320</v>
      </c>
      <c r="U324" s="22">
        <v>5</v>
      </c>
      <c r="V324" s="15" t="s">
        <v>2321</v>
      </c>
      <c r="W324" s="15" t="str">
        <f aca="true" t="shared" si="5" ref="W324:W387">CONCATENATE(T$1:T$65536,U$1:U$65536,V$1:V$65536)</f>
        <v>1 of 5 collections obtained from individual plants.</v>
      </c>
    </row>
    <row r="325" spans="1:23" ht="12.75">
      <c r="A325" s="15" t="s">
        <v>424</v>
      </c>
      <c r="B325" s="7" t="s">
        <v>421</v>
      </c>
      <c r="C325" s="15" t="s">
        <v>364</v>
      </c>
      <c r="D325" s="15" t="s">
        <v>77</v>
      </c>
      <c r="E325" s="15" t="s">
        <v>413</v>
      </c>
      <c r="F325" s="15" t="s">
        <v>15</v>
      </c>
      <c r="G325" s="15" t="s">
        <v>413</v>
      </c>
      <c r="H325" s="15" t="s">
        <v>16</v>
      </c>
      <c r="I325" s="15" t="s">
        <v>413</v>
      </c>
      <c r="J325" s="15" t="s">
        <v>477</v>
      </c>
      <c r="K325" s="7" t="s">
        <v>1134</v>
      </c>
      <c r="L325" s="15" t="s">
        <v>146</v>
      </c>
      <c r="M325" s="21" t="s">
        <v>145</v>
      </c>
      <c r="N325" s="21" t="s">
        <v>2324</v>
      </c>
      <c r="O325" s="7" t="s">
        <v>1609</v>
      </c>
      <c r="P325" s="22" t="s">
        <v>834</v>
      </c>
      <c r="T325" s="15" t="s">
        <v>2320</v>
      </c>
      <c r="U325" s="22">
        <v>5</v>
      </c>
      <c r="V325" s="15" t="s">
        <v>2321</v>
      </c>
      <c r="W325" s="15" t="str">
        <f t="shared" si="5"/>
        <v>1 of 5 collections obtained from individual plants.</v>
      </c>
    </row>
    <row r="326" spans="1:23" ht="12.75">
      <c r="A326" s="15" t="s">
        <v>424</v>
      </c>
      <c r="B326" s="7" t="s">
        <v>421</v>
      </c>
      <c r="C326" s="15" t="s">
        <v>365</v>
      </c>
      <c r="D326" s="15" t="s">
        <v>77</v>
      </c>
      <c r="E326" s="15" t="s">
        <v>413</v>
      </c>
      <c r="F326" s="15" t="s">
        <v>17</v>
      </c>
      <c r="G326" s="15" t="s">
        <v>413</v>
      </c>
      <c r="H326" s="15" t="s">
        <v>18</v>
      </c>
      <c r="I326" s="15" t="s">
        <v>413</v>
      </c>
      <c r="J326" s="15" t="s">
        <v>477</v>
      </c>
      <c r="K326" s="7" t="s">
        <v>1133</v>
      </c>
      <c r="L326" s="15" t="s">
        <v>146</v>
      </c>
      <c r="M326" s="21" t="s">
        <v>145</v>
      </c>
      <c r="N326" s="21" t="s">
        <v>2324</v>
      </c>
      <c r="O326" s="7" t="s">
        <v>1608</v>
      </c>
      <c r="P326" s="22" t="s">
        <v>834</v>
      </c>
      <c r="T326" s="15" t="s">
        <v>2320</v>
      </c>
      <c r="U326" s="22">
        <v>5</v>
      </c>
      <c r="V326" s="15" t="s">
        <v>2321</v>
      </c>
      <c r="W326" s="15" t="str">
        <f t="shared" si="5"/>
        <v>1 of 5 collections obtained from individual plants.</v>
      </c>
    </row>
    <row r="327" spans="1:23" ht="12.75">
      <c r="A327" s="15" t="s">
        <v>424</v>
      </c>
      <c r="B327" s="7" t="s">
        <v>421</v>
      </c>
      <c r="C327" s="15" t="s">
        <v>365</v>
      </c>
      <c r="D327" s="15" t="s">
        <v>77</v>
      </c>
      <c r="E327" s="15" t="s">
        <v>413</v>
      </c>
      <c r="F327" s="15" t="s">
        <v>17</v>
      </c>
      <c r="G327" s="15" t="s">
        <v>413</v>
      </c>
      <c r="H327" s="15" t="s">
        <v>18</v>
      </c>
      <c r="I327" s="15" t="s">
        <v>413</v>
      </c>
      <c r="J327" s="15" t="s">
        <v>477</v>
      </c>
      <c r="K327" s="7" t="s">
        <v>1133</v>
      </c>
      <c r="L327" s="15" t="s">
        <v>146</v>
      </c>
      <c r="M327" s="21" t="s">
        <v>145</v>
      </c>
      <c r="N327" s="21" t="s">
        <v>2324</v>
      </c>
      <c r="O327" s="7" t="s">
        <v>1607</v>
      </c>
      <c r="P327" s="22" t="s">
        <v>834</v>
      </c>
      <c r="T327" s="15" t="s">
        <v>2320</v>
      </c>
      <c r="U327" s="22">
        <v>5</v>
      </c>
      <c r="V327" s="15" t="s">
        <v>2321</v>
      </c>
      <c r="W327" s="15" t="str">
        <f t="shared" si="5"/>
        <v>1 of 5 collections obtained from individual plants.</v>
      </c>
    </row>
    <row r="328" spans="1:23" ht="12.75">
      <c r="A328" s="15" t="s">
        <v>424</v>
      </c>
      <c r="B328" s="7" t="s">
        <v>421</v>
      </c>
      <c r="C328" s="15" t="s">
        <v>365</v>
      </c>
      <c r="D328" s="15" t="s">
        <v>77</v>
      </c>
      <c r="E328" s="15" t="s">
        <v>413</v>
      </c>
      <c r="F328" s="15" t="s">
        <v>17</v>
      </c>
      <c r="G328" s="15" t="s">
        <v>413</v>
      </c>
      <c r="H328" s="15" t="s">
        <v>18</v>
      </c>
      <c r="I328" s="15" t="s">
        <v>413</v>
      </c>
      <c r="J328" s="15" t="s">
        <v>477</v>
      </c>
      <c r="K328" s="7" t="s">
        <v>1133</v>
      </c>
      <c r="L328" s="15" t="s">
        <v>146</v>
      </c>
      <c r="M328" s="21" t="s">
        <v>145</v>
      </c>
      <c r="N328" s="21" t="s">
        <v>2324</v>
      </c>
      <c r="O328" s="7" t="s">
        <v>1606</v>
      </c>
      <c r="P328" s="22" t="s">
        <v>834</v>
      </c>
      <c r="T328" s="15" t="s">
        <v>2320</v>
      </c>
      <c r="U328" s="22">
        <v>5</v>
      </c>
      <c r="V328" s="15" t="s">
        <v>2321</v>
      </c>
      <c r="W328" s="15" t="str">
        <f t="shared" si="5"/>
        <v>1 of 5 collections obtained from individual plants.</v>
      </c>
    </row>
    <row r="329" spans="1:23" ht="12.75">
      <c r="A329" s="15" t="s">
        <v>424</v>
      </c>
      <c r="B329" s="7" t="s">
        <v>421</v>
      </c>
      <c r="C329" s="15" t="s">
        <v>365</v>
      </c>
      <c r="D329" s="15" t="s">
        <v>77</v>
      </c>
      <c r="E329" s="15" t="s">
        <v>413</v>
      </c>
      <c r="F329" s="15" t="s">
        <v>17</v>
      </c>
      <c r="G329" s="15" t="s">
        <v>413</v>
      </c>
      <c r="H329" s="15" t="s">
        <v>18</v>
      </c>
      <c r="I329" s="15" t="s">
        <v>413</v>
      </c>
      <c r="J329" s="15" t="s">
        <v>477</v>
      </c>
      <c r="K329" s="7" t="s">
        <v>1133</v>
      </c>
      <c r="L329" s="15" t="s">
        <v>146</v>
      </c>
      <c r="M329" s="21" t="s">
        <v>145</v>
      </c>
      <c r="N329" s="21" t="s">
        <v>2324</v>
      </c>
      <c r="O329" s="7" t="s">
        <v>1605</v>
      </c>
      <c r="P329" s="22" t="s">
        <v>834</v>
      </c>
      <c r="T329" s="15" t="s">
        <v>2320</v>
      </c>
      <c r="U329" s="22">
        <v>5</v>
      </c>
      <c r="V329" s="15" t="s">
        <v>2321</v>
      </c>
      <c r="W329" s="15" t="str">
        <f t="shared" si="5"/>
        <v>1 of 5 collections obtained from individual plants.</v>
      </c>
    </row>
    <row r="330" spans="1:23" ht="12.75">
      <c r="A330" s="15" t="s">
        <v>424</v>
      </c>
      <c r="B330" s="7" t="s">
        <v>421</v>
      </c>
      <c r="C330" s="15" t="s">
        <v>365</v>
      </c>
      <c r="D330" s="15" t="s">
        <v>77</v>
      </c>
      <c r="E330" s="15" t="s">
        <v>413</v>
      </c>
      <c r="F330" s="15" t="s">
        <v>17</v>
      </c>
      <c r="G330" s="15" t="s">
        <v>413</v>
      </c>
      <c r="H330" s="15" t="s">
        <v>18</v>
      </c>
      <c r="I330" s="15" t="s">
        <v>413</v>
      </c>
      <c r="J330" s="15" t="s">
        <v>477</v>
      </c>
      <c r="K330" s="7" t="s">
        <v>1133</v>
      </c>
      <c r="L330" s="15" t="s">
        <v>146</v>
      </c>
      <c r="M330" s="21" t="s">
        <v>145</v>
      </c>
      <c r="N330" s="21" t="s">
        <v>2324</v>
      </c>
      <c r="O330" s="7" t="s">
        <v>1604</v>
      </c>
      <c r="P330" s="22" t="s">
        <v>834</v>
      </c>
      <c r="T330" s="15" t="s">
        <v>2320</v>
      </c>
      <c r="U330" s="22">
        <v>5</v>
      </c>
      <c r="V330" s="15" t="s">
        <v>2321</v>
      </c>
      <c r="W330" s="15" t="str">
        <f t="shared" si="5"/>
        <v>1 of 5 collections obtained from individual plants.</v>
      </c>
    </row>
    <row r="331" spans="1:23" ht="12.75">
      <c r="A331" s="15" t="s">
        <v>424</v>
      </c>
      <c r="B331" s="7" t="s">
        <v>421</v>
      </c>
      <c r="C331" s="15" t="s">
        <v>370</v>
      </c>
      <c r="D331" s="15" t="s">
        <v>77</v>
      </c>
      <c r="E331" s="15" t="s">
        <v>413</v>
      </c>
      <c r="F331" s="15" t="s">
        <v>17</v>
      </c>
      <c r="G331" s="15" t="s">
        <v>413</v>
      </c>
      <c r="H331" s="15" t="s">
        <v>18</v>
      </c>
      <c r="I331" s="15" t="s">
        <v>413</v>
      </c>
      <c r="J331" s="15" t="s">
        <v>477</v>
      </c>
      <c r="K331" s="7" t="s">
        <v>1132</v>
      </c>
      <c r="L331" s="15" t="s">
        <v>146</v>
      </c>
      <c r="M331" s="21" t="s">
        <v>145</v>
      </c>
      <c r="N331" s="21" t="s">
        <v>2322</v>
      </c>
      <c r="O331" s="7" t="s">
        <v>1603</v>
      </c>
      <c r="P331" s="22" t="s">
        <v>834</v>
      </c>
      <c r="T331" s="15" t="s">
        <v>2320</v>
      </c>
      <c r="U331" s="22">
        <v>1</v>
      </c>
      <c r="V331" s="15" t="s">
        <v>2321</v>
      </c>
      <c r="W331" s="15" t="str">
        <f t="shared" si="5"/>
        <v>1 of 1 collections obtained from individual plants.</v>
      </c>
    </row>
    <row r="332" spans="1:23" ht="12.75">
      <c r="A332" s="15" t="s">
        <v>424</v>
      </c>
      <c r="B332" s="7" t="s">
        <v>421</v>
      </c>
      <c r="C332" s="15" t="s">
        <v>360</v>
      </c>
      <c r="D332" s="15" t="s">
        <v>77</v>
      </c>
      <c r="E332" s="15" t="s">
        <v>413</v>
      </c>
      <c r="F332" s="15" t="s">
        <v>19</v>
      </c>
      <c r="G332" s="15" t="s">
        <v>413</v>
      </c>
      <c r="H332" s="15" t="s">
        <v>20</v>
      </c>
      <c r="I332" s="15" t="s">
        <v>413</v>
      </c>
      <c r="J332" s="15" t="s">
        <v>478</v>
      </c>
      <c r="K332" s="7" t="s">
        <v>1131</v>
      </c>
      <c r="L332" s="15" t="s">
        <v>146</v>
      </c>
      <c r="M332" s="21" t="s">
        <v>145</v>
      </c>
      <c r="N332" s="21" t="s">
        <v>2324</v>
      </c>
      <c r="O332" s="7" t="s">
        <v>1602</v>
      </c>
      <c r="P332" s="22" t="s">
        <v>834</v>
      </c>
      <c r="T332" s="15" t="s">
        <v>2320</v>
      </c>
      <c r="U332" s="22">
        <v>5</v>
      </c>
      <c r="V332" s="15" t="s">
        <v>2321</v>
      </c>
      <c r="W332" s="15" t="str">
        <f t="shared" si="5"/>
        <v>1 of 5 collections obtained from individual plants.</v>
      </c>
    </row>
    <row r="333" spans="1:23" ht="12.75">
      <c r="A333" s="15" t="s">
        <v>424</v>
      </c>
      <c r="B333" s="7" t="s">
        <v>421</v>
      </c>
      <c r="C333" s="15" t="s">
        <v>360</v>
      </c>
      <c r="D333" s="15" t="s">
        <v>77</v>
      </c>
      <c r="E333" s="15" t="s">
        <v>413</v>
      </c>
      <c r="F333" s="15" t="s">
        <v>19</v>
      </c>
      <c r="G333" s="15" t="s">
        <v>413</v>
      </c>
      <c r="H333" s="15" t="s">
        <v>20</v>
      </c>
      <c r="I333" s="15" t="s">
        <v>413</v>
      </c>
      <c r="J333" s="15" t="s">
        <v>478</v>
      </c>
      <c r="K333" s="7" t="s">
        <v>1131</v>
      </c>
      <c r="L333" s="15" t="s">
        <v>146</v>
      </c>
      <c r="M333" s="21" t="s">
        <v>145</v>
      </c>
      <c r="N333" s="21" t="s">
        <v>2324</v>
      </c>
      <c r="O333" s="7" t="s">
        <v>1601</v>
      </c>
      <c r="P333" s="22" t="s">
        <v>834</v>
      </c>
      <c r="T333" s="15" t="s">
        <v>2320</v>
      </c>
      <c r="U333" s="22">
        <v>5</v>
      </c>
      <c r="V333" s="15" t="s">
        <v>2321</v>
      </c>
      <c r="W333" s="15" t="str">
        <f t="shared" si="5"/>
        <v>1 of 5 collections obtained from individual plants.</v>
      </c>
    </row>
    <row r="334" spans="1:23" ht="12.75">
      <c r="A334" s="15" t="s">
        <v>424</v>
      </c>
      <c r="B334" s="7" t="s">
        <v>421</v>
      </c>
      <c r="C334" s="15" t="s">
        <v>360</v>
      </c>
      <c r="D334" s="15" t="s">
        <v>77</v>
      </c>
      <c r="E334" s="15" t="s">
        <v>413</v>
      </c>
      <c r="F334" s="15" t="s">
        <v>19</v>
      </c>
      <c r="G334" s="15" t="s">
        <v>413</v>
      </c>
      <c r="H334" s="15" t="s">
        <v>20</v>
      </c>
      <c r="I334" s="15" t="s">
        <v>413</v>
      </c>
      <c r="J334" s="15" t="s">
        <v>478</v>
      </c>
      <c r="K334" s="7" t="s">
        <v>1131</v>
      </c>
      <c r="L334" s="15" t="s">
        <v>146</v>
      </c>
      <c r="M334" s="21" t="s">
        <v>145</v>
      </c>
      <c r="N334" s="21" t="s">
        <v>2324</v>
      </c>
      <c r="O334" s="7" t="s">
        <v>1600</v>
      </c>
      <c r="P334" s="22" t="s">
        <v>834</v>
      </c>
      <c r="T334" s="15" t="s">
        <v>2320</v>
      </c>
      <c r="U334" s="22">
        <v>5</v>
      </c>
      <c r="V334" s="15" t="s">
        <v>2321</v>
      </c>
      <c r="W334" s="15" t="str">
        <f t="shared" si="5"/>
        <v>1 of 5 collections obtained from individual plants.</v>
      </c>
    </row>
    <row r="335" spans="1:23" ht="12.75">
      <c r="A335" s="15" t="s">
        <v>424</v>
      </c>
      <c r="B335" s="7" t="s">
        <v>421</v>
      </c>
      <c r="C335" s="15" t="s">
        <v>360</v>
      </c>
      <c r="D335" s="15" t="s">
        <v>77</v>
      </c>
      <c r="E335" s="15" t="s">
        <v>413</v>
      </c>
      <c r="F335" s="15" t="s">
        <v>19</v>
      </c>
      <c r="G335" s="15" t="s">
        <v>413</v>
      </c>
      <c r="H335" s="15" t="s">
        <v>20</v>
      </c>
      <c r="I335" s="15" t="s">
        <v>413</v>
      </c>
      <c r="J335" s="15" t="s">
        <v>478</v>
      </c>
      <c r="K335" s="7" t="s">
        <v>1131</v>
      </c>
      <c r="L335" s="15" t="s">
        <v>146</v>
      </c>
      <c r="M335" s="21" t="s">
        <v>145</v>
      </c>
      <c r="N335" s="21" t="s">
        <v>2324</v>
      </c>
      <c r="O335" s="7" t="s">
        <v>1599</v>
      </c>
      <c r="P335" s="22" t="s">
        <v>834</v>
      </c>
      <c r="T335" s="15" t="s">
        <v>2320</v>
      </c>
      <c r="U335" s="22">
        <v>5</v>
      </c>
      <c r="V335" s="15" t="s">
        <v>2321</v>
      </c>
      <c r="W335" s="15" t="str">
        <f t="shared" si="5"/>
        <v>1 of 5 collections obtained from individual plants.</v>
      </c>
    </row>
    <row r="336" spans="1:23" ht="12.75">
      <c r="A336" s="15" t="s">
        <v>424</v>
      </c>
      <c r="B336" s="7" t="s">
        <v>421</v>
      </c>
      <c r="C336" s="15" t="s">
        <v>360</v>
      </c>
      <c r="D336" s="15" t="s">
        <v>77</v>
      </c>
      <c r="E336" s="15" t="s">
        <v>413</v>
      </c>
      <c r="F336" s="15" t="s">
        <v>19</v>
      </c>
      <c r="G336" s="15" t="s">
        <v>413</v>
      </c>
      <c r="H336" s="15" t="s">
        <v>20</v>
      </c>
      <c r="I336" s="15" t="s">
        <v>413</v>
      </c>
      <c r="J336" s="15" t="s">
        <v>478</v>
      </c>
      <c r="K336" s="7" t="s">
        <v>1131</v>
      </c>
      <c r="L336" s="15" t="s">
        <v>146</v>
      </c>
      <c r="M336" s="21" t="s">
        <v>145</v>
      </c>
      <c r="N336" s="21" t="s">
        <v>2324</v>
      </c>
      <c r="O336" s="7" t="s">
        <v>1598</v>
      </c>
      <c r="P336" s="22" t="s">
        <v>834</v>
      </c>
      <c r="T336" s="15" t="s">
        <v>2320</v>
      </c>
      <c r="U336" s="22">
        <v>5</v>
      </c>
      <c r="V336" s="15" t="s">
        <v>2321</v>
      </c>
      <c r="W336" s="15" t="str">
        <f t="shared" si="5"/>
        <v>1 of 5 collections obtained from individual plants.</v>
      </c>
    </row>
    <row r="337" spans="1:23" ht="12.75">
      <c r="A337" s="15" t="s">
        <v>424</v>
      </c>
      <c r="B337" s="7" t="s">
        <v>421</v>
      </c>
      <c r="C337" s="15" t="s">
        <v>367</v>
      </c>
      <c r="D337" s="15" t="s">
        <v>77</v>
      </c>
      <c r="E337" s="15" t="s">
        <v>413</v>
      </c>
      <c r="F337" s="15" t="s">
        <v>1</v>
      </c>
      <c r="G337" s="15" t="s">
        <v>413</v>
      </c>
      <c r="H337" s="15" t="s">
        <v>2</v>
      </c>
      <c r="I337" s="15" t="s">
        <v>413</v>
      </c>
      <c r="J337" s="15" t="s">
        <v>459</v>
      </c>
      <c r="K337" s="7" t="s">
        <v>1130</v>
      </c>
      <c r="L337" s="15" t="s">
        <v>146</v>
      </c>
      <c r="M337" s="21" t="s">
        <v>145</v>
      </c>
      <c r="N337" s="21" t="s">
        <v>2323</v>
      </c>
      <c r="O337" s="7" t="s">
        <v>1597</v>
      </c>
      <c r="P337" s="22" t="s">
        <v>831</v>
      </c>
      <c r="T337" s="15" t="s">
        <v>2320</v>
      </c>
      <c r="U337" s="22">
        <v>2</v>
      </c>
      <c r="V337" s="15" t="s">
        <v>2321</v>
      </c>
      <c r="W337" s="15" t="str">
        <f t="shared" si="5"/>
        <v>1 of 2 collections obtained from individual plants.</v>
      </c>
    </row>
    <row r="338" spans="1:23" ht="12.75">
      <c r="A338" s="15" t="s">
        <v>424</v>
      </c>
      <c r="B338" s="7" t="s">
        <v>421</v>
      </c>
      <c r="C338" s="15" t="s">
        <v>367</v>
      </c>
      <c r="D338" s="15" t="s">
        <v>77</v>
      </c>
      <c r="E338" s="15" t="s">
        <v>413</v>
      </c>
      <c r="F338" s="15" t="s">
        <v>1</v>
      </c>
      <c r="G338" s="15" t="s">
        <v>413</v>
      </c>
      <c r="H338" s="15" t="s">
        <v>2</v>
      </c>
      <c r="I338" s="15" t="s">
        <v>413</v>
      </c>
      <c r="J338" s="15" t="s">
        <v>459</v>
      </c>
      <c r="K338" s="7" t="s">
        <v>1130</v>
      </c>
      <c r="L338" s="15" t="s">
        <v>146</v>
      </c>
      <c r="M338" s="21" t="s">
        <v>145</v>
      </c>
      <c r="N338" s="21" t="s">
        <v>2323</v>
      </c>
      <c r="O338" s="7" t="s">
        <v>1596</v>
      </c>
      <c r="P338" s="22" t="s">
        <v>831</v>
      </c>
      <c r="T338" s="15" t="s">
        <v>2320</v>
      </c>
      <c r="U338" s="22">
        <v>2</v>
      </c>
      <c r="V338" s="15" t="s">
        <v>2321</v>
      </c>
      <c r="W338" s="15" t="str">
        <f t="shared" si="5"/>
        <v>1 of 2 collections obtained from individual plants.</v>
      </c>
    </row>
    <row r="339" spans="1:23" ht="12.75">
      <c r="A339" s="15" t="s">
        <v>424</v>
      </c>
      <c r="B339" s="7" t="s">
        <v>421</v>
      </c>
      <c r="C339" s="15" t="s">
        <v>366</v>
      </c>
      <c r="D339" s="15" t="s">
        <v>94</v>
      </c>
      <c r="E339" s="15" t="s">
        <v>413</v>
      </c>
      <c r="F339" s="15" t="s">
        <v>21</v>
      </c>
      <c r="G339" s="15" t="s">
        <v>413</v>
      </c>
      <c r="H339" s="15" t="s">
        <v>22</v>
      </c>
      <c r="I339" s="15" t="s">
        <v>413</v>
      </c>
      <c r="J339" s="15" t="s">
        <v>480</v>
      </c>
      <c r="K339" s="7" t="s">
        <v>1129</v>
      </c>
      <c r="L339" s="15" t="s">
        <v>146</v>
      </c>
      <c r="M339" s="21" t="s">
        <v>145</v>
      </c>
      <c r="N339" s="21" t="s">
        <v>2324</v>
      </c>
      <c r="O339" s="7" t="s">
        <v>1595</v>
      </c>
      <c r="P339" s="22" t="s">
        <v>832</v>
      </c>
      <c r="T339" s="15" t="s">
        <v>2320</v>
      </c>
      <c r="U339" s="22">
        <v>5</v>
      </c>
      <c r="V339" s="15" t="s">
        <v>2321</v>
      </c>
      <c r="W339" s="15" t="str">
        <f t="shared" si="5"/>
        <v>1 of 5 collections obtained from individual plants.</v>
      </c>
    </row>
    <row r="340" spans="1:23" ht="12.75">
      <c r="A340" s="15" t="s">
        <v>424</v>
      </c>
      <c r="B340" s="7" t="s">
        <v>421</v>
      </c>
      <c r="C340" s="15" t="s">
        <v>366</v>
      </c>
      <c r="D340" s="15" t="s">
        <v>94</v>
      </c>
      <c r="E340" s="15" t="s">
        <v>413</v>
      </c>
      <c r="F340" s="15" t="s">
        <v>21</v>
      </c>
      <c r="G340" s="15" t="s">
        <v>413</v>
      </c>
      <c r="H340" s="15" t="s">
        <v>22</v>
      </c>
      <c r="I340" s="15" t="s">
        <v>413</v>
      </c>
      <c r="J340" s="15" t="s">
        <v>480</v>
      </c>
      <c r="K340" s="7" t="s">
        <v>1129</v>
      </c>
      <c r="L340" s="15" t="s">
        <v>146</v>
      </c>
      <c r="M340" s="21" t="s">
        <v>145</v>
      </c>
      <c r="N340" s="21" t="s">
        <v>2324</v>
      </c>
      <c r="O340" s="7" t="s">
        <v>1594</v>
      </c>
      <c r="P340" s="22" t="s">
        <v>832</v>
      </c>
      <c r="T340" s="15" t="s">
        <v>2320</v>
      </c>
      <c r="U340" s="22">
        <v>5</v>
      </c>
      <c r="V340" s="15" t="s">
        <v>2321</v>
      </c>
      <c r="W340" s="15" t="str">
        <f t="shared" si="5"/>
        <v>1 of 5 collections obtained from individual plants.</v>
      </c>
    </row>
    <row r="341" spans="1:23" ht="12.75">
      <c r="A341" s="15" t="s">
        <v>424</v>
      </c>
      <c r="B341" s="7" t="s">
        <v>421</v>
      </c>
      <c r="C341" s="15" t="s">
        <v>366</v>
      </c>
      <c r="D341" s="15" t="s">
        <v>94</v>
      </c>
      <c r="E341" s="15" t="s">
        <v>413</v>
      </c>
      <c r="F341" s="15" t="s">
        <v>21</v>
      </c>
      <c r="G341" s="15" t="s">
        <v>413</v>
      </c>
      <c r="H341" s="15" t="s">
        <v>22</v>
      </c>
      <c r="I341" s="15" t="s">
        <v>413</v>
      </c>
      <c r="J341" s="15" t="s">
        <v>480</v>
      </c>
      <c r="K341" s="7" t="s">
        <v>1129</v>
      </c>
      <c r="L341" s="15" t="s">
        <v>146</v>
      </c>
      <c r="M341" s="21" t="s">
        <v>145</v>
      </c>
      <c r="N341" s="21" t="s">
        <v>2324</v>
      </c>
      <c r="O341" s="7" t="s">
        <v>1593</v>
      </c>
      <c r="P341" s="22" t="s">
        <v>832</v>
      </c>
      <c r="T341" s="15" t="s">
        <v>2320</v>
      </c>
      <c r="U341" s="22">
        <v>5</v>
      </c>
      <c r="V341" s="15" t="s">
        <v>2321</v>
      </c>
      <c r="W341" s="15" t="str">
        <f t="shared" si="5"/>
        <v>1 of 5 collections obtained from individual plants.</v>
      </c>
    </row>
    <row r="342" spans="1:23" ht="12.75">
      <c r="A342" s="15" t="s">
        <v>424</v>
      </c>
      <c r="B342" s="7" t="s">
        <v>421</v>
      </c>
      <c r="C342" s="15" t="s">
        <v>366</v>
      </c>
      <c r="D342" s="15" t="s">
        <v>94</v>
      </c>
      <c r="E342" s="15" t="s">
        <v>413</v>
      </c>
      <c r="F342" s="15" t="s">
        <v>21</v>
      </c>
      <c r="G342" s="15" t="s">
        <v>413</v>
      </c>
      <c r="H342" s="15" t="s">
        <v>22</v>
      </c>
      <c r="I342" s="15" t="s">
        <v>413</v>
      </c>
      <c r="J342" s="15" t="s">
        <v>480</v>
      </c>
      <c r="K342" s="7" t="s">
        <v>1129</v>
      </c>
      <c r="L342" s="15" t="s">
        <v>146</v>
      </c>
      <c r="M342" s="21" t="s">
        <v>145</v>
      </c>
      <c r="N342" s="21" t="s">
        <v>2324</v>
      </c>
      <c r="O342" s="7" t="s">
        <v>1592</v>
      </c>
      <c r="P342" s="22" t="s">
        <v>832</v>
      </c>
      <c r="T342" s="15" t="s">
        <v>2320</v>
      </c>
      <c r="U342" s="22">
        <v>5</v>
      </c>
      <c r="V342" s="15" t="s">
        <v>2321</v>
      </c>
      <c r="W342" s="15" t="str">
        <f t="shared" si="5"/>
        <v>1 of 5 collections obtained from individual plants.</v>
      </c>
    </row>
    <row r="343" spans="1:23" ht="12.75">
      <c r="A343" s="15" t="s">
        <v>424</v>
      </c>
      <c r="B343" s="7" t="s">
        <v>421</v>
      </c>
      <c r="C343" s="15" t="s">
        <v>366</v>
      </c>
      <c r="D343" s="15" t="s">
        <v>94</v>
      </c>
      <c r="E343" s="15" t="s">
        <v>413</v>
      </c>
      <c r="F343" s="15" t="s">
        <v>21</v>
      </c>
      <c r="G343" s="15" t="s">
        <v>413</v>
      </c>
      <c r="H343" s="15" t="s">
        <v>22</v>
      </c>
      <c r="I343" s="15" t="s">
        <v>413</v>
      </c>
      <c r="J343" s="15" t="s">
        <v>480</v>
      </c>
      <c r="K343" s="7" t="s">
        <v>1129</v>
      </c>
      <c r="L343" s="15" t="s">
        <v>146</v>
      </c>
      <c r="M343" s="21" t="s">
        <v>145</v>
      </c>
      <c r="N343" s="21" t="s">
        <v>2324</v>
      </c>
      <c r="O343" s="7" t="s">
        <v>1591</v>
      </c>
      <c r="P343" s="22" t="s">
        <v>832</v>
      </c>
      <c r="T343" s="15" t="s">
        <v>2320</v>
      </c>
      <c r="U343" s="22">
        <v>5</v>
      </c>
      <c r="V343" s="15" t="s">
        <v>2321</v>
      </c>
      <c r="W343" s="15" t="str">
        <f t="shared" si="5"/>
        <v>1 of 5 collections obtained from individual plants.</v>
      </c>
    </row>
    <row r="344" spans="1:23" ht="12.75">
      <c r="A344" s="15" t="s">
        <v>424</v>
      </c>
      <c r="B344" s="7" t="s">
        <v>421</v>
      </c>
      <c r="C344" s="15" t="s">
        <v>350</v>
      </c>
      <c r="D344" s="15" t="s">
        <v>94</v>
      </c>
      <c r="E344" s="15" t="s">
        <v>413</v>
      </c>
      <c r="F344" s="15" t="s">
        <v>23</v>
      </c>
      <c r="G344" s="15" t="s">
        <v>413</v>
      </c>
      <c r="H344" s="15" t="s">
        <v>24</v>
      </c>
      <c r="I344" s="15" t="s">
        <v>413</v>
      </c>
      <c r="J344" s="15" t="s">
        <v>481</v>
      </c>
      <c r="K344" s="7" t="s">
        <v>1128</v>
      </c>
      <c r="L344" s="15" t="s">
        <v>146</v>
      </c>
      <c r="M344" s="21" t="s">
        <v>145</v>
      </c>
      <c r="N344" s="21" t="s">
        <v>2322</v>
      </c>
      <c r="O344" s="7" t="s">
        <v>1590</v>
      </c>
      <c r="P344" s="22" t="s">
        <v>832</v>
      </c>
      <c r="T344" s="15" t="s">
        <v>2320</v>
      </c>
      <c r="U344" s="22">
        <v>1</v>
      </c>
      <c r="V344" s="15" t="s">
        <v>2321</v>
      </c>
      <c r="W344" s="15" t="str">
        <f t="shared" si="5"/>
        <v>1 of 1 collections obtained from individual plants.</v>
      </c>
    </row>
    <row r="345" spans="1:23" ht="12.75">
      <c r="A345" s="15" t="s">
        <v>424</v>
      </c>
      <c r="B345" s="7" t="s">
        <v>421</v>
      </c>
      <c r="C345" s="15" t="s">
        <v>371</v>
      </c>
      <c r="D345" s="15" t="s">
        <v>94</v>
      </c>
      <c r="E345" s="15" t="s">
        <v>413</v>
      </c>
      <c r="F345" s="15" t="s">
        <v>25</v>
      </c>
      <c r="G345" s="15" t="s">
        <v>413</v>
      </c>
      <c r="H345" s="15" t="s">
        <v>26</v>
      </c>
      <c r="I345" s="15" t="s">
        <v>413</v>
      </c>
      <c r="J345" s="15" t="s">
        <v>459</v>
      </c>
      <c r="K345" s="7" t="s">
        <v>1127</v>
      </c>
      <c r="L345" s="15" t="s">
        <v>146</v>
      </c>
      <c r="M345" s="21" t="s">
        <v>145</v>
      </c>
      <c r="N345" s="21" t="s">
        <v>2324</v>
      </c>
      <c r="O345" s="7" t="s">
        <v>1589</v>
      </c>
      <c r="P345" s="22" t="s">
        <v>832</v>
      </c>
      <c r="T345" s="15" t="s">
        <v>2320</v>
      </c>
      <c r="U345" s="22">
        <v>5</v>
      </c>
      <c r="V345" s="15" t="s">
        <v>2321</v>
      </c>
      <c r="W345" s="15" t="str">
        <f t="shared" si="5"/>
        <v>1 of 5 collections obtained from individual plants.</v>
      </c>
    </row>
    <row r="346" spans="1:23" ht="12.75">
      <c r="A346" s="15" t="s">
        <v>424</v>
      </c>
      <c r="B346" s="7" t="s">
        <v>421</v>
      </c>
      <c r="C346" s="15" t="s">
        <v>371</v>
      </c>
      <c r="D346" s="15" t="s">
        <v>94</v>
      </c>
      <c r="E346" s="15" t="s">
        <v>413</v>
      </c>
      <c r="F346" s="15" t="s">
        <v>25</v>
      </c>
      <c r="G346" s="15" t="s">
        <v>413</v>
      </c>
      <c r="H346" s="15" t="s">
        <v>26</v>
      </c>
      <c r="I346" s="15" t="s">
        <v>413</v>
      </c>
      <c r="J346" s="15" t="s">
        <v>459</v>
      </c>
      <c r="K346" s="7" t="s">
        <v>1127</v>
      </c>
      <c r="L346" s="15" t="s">
        <v>146</v>
      </c>
      <c r="M346" s="21" t="s">
        <v>145</v>
      </c>
      <c r="N346" s="21" t="s">
        <v>2324</v>
      </c>
      <c r="O346" s="7" t="s">
        <v>1588</v>
      </c>
      <c r="P346" s="22" t="s">
        <v>832</v>
      </c>
      <c r="T346" s="15" t="s">
        <v>2320</v>
      </c>
      <c r="U346" s="22">
        <v>5</v>
      </c>
      <c r="V346" s="15" t="s">
        <v>2321</v>
      </c>
      <c r="W346" s="15" t="str">
        <f t="shared" si="5"/>
        <v>1 of 5 collections obtained from individual plants.</v>
      </c>
    </row>
    <row r="347" spans="1:23" ht="12.75">
      <c r="A347" s="15" t="s">
        <v>424</v>
      </c>
      <c r="B347" s="7" t="s">
        <v>421</v>
      </c>
      <c r="C347" s="15" t="s">
        <v>371</v>
      </c>
      <c r="D347" s="15" t="s">
        <v>94</v>
      </c>
      <c r="E347" s="15" t="s">
        <v>413</v>
      </c>
      <c r="F347" s="15" t="s">
        <v>25</v>
      </c>
      <c r="G347" s="15" t="s">
        <v>413</v>
      </c>
      <c r="H347" s="15" t="s">
        <v>26</v>
      </c>
      <c r="I347" s="15" t="s">
        <v>413</v>
      </c>
      <c r="J347" s="15" t="s">
        <v>459</v>
      </c>
      <c r="K347" s="7" t="s">
        <v>1127</v>
      </c>
      <c r="L347" s="15" t="s">
        <v>146</v>
      </c>
      <c r="M347" s="21" t="s">
        <v>145</v>
      </c>
      <c r="N347" s="21" t="s">
        <v>2324</v>
      </c>
      <c r="O347" s="7" t="s">
        <v>1587</v>
      </c>
      <c r="P347" s="22" t="s">
        <v>832</v>
      </c>
      <c r="T347" s="15" t="s">
        <v>2320</v>
      </c>
      <c r="U347" s="22">
        <v>5</v>
      </c>
      <c r="V347" s="15" t="s">
        <v>2321</v>
      </c>
      <c r="W347" s="15" t="str">
        <f t="shared" si="5"/>
        <v>1 of 5 collections obtained from individual plants.</v>
      </c>
    </row>
    <row r="348" spans="1:23" ht="12.75">
      <c r="A348" s="15" t="s">
        <v>424</v>
      </c>
      <c r="B348" s="7" t="s">
        <v>421</v>
      </c>
      <c r="C348" s="15" t="s">
        <v>371</v>
      </c>
      <c r="D348" s="15" t="s">
        <v>94</v>
      </c>
      <c r="E348" s="15" t="s">
        <v>413</v>
      </c>
      <c r="F348" s="15" t="s">
        <v>25</v>
      </c>
      <c r="G348" s="15" t="s">
        <v>413</v>
      </c>
      <c r="H348" s="15" t="s">
        <v>26</v>
      </c>
      <c r="I348" s="15" t="s">
        <v>413</v>
      </c>
      <c r="J348" s="15" t="s">
        <v>459</v>
      </c>
      <c r="K348" s="7" t="s">
        <v>1127</v>
      </c>
      <c r="L348" s="15" t="s">
        <v>146</v>
      </c>
      <c r="M348" s="21" t="s">
        <v>145</v>
      </c>
      <c r="N348" s="21" t="s">
        <v>2324</v>
      </c>
      <c r="O348" s="7" t="s">
        <v>1586</v>
      </c>
      <c r="P348" s="22" t="s">
        <v>832</v>
      </c>
      <c r="T348" s="15" t="s">
        <v>2320</v>
      </c>
      <c r="U348" s="22">
        <v>5</v>
      </c>
      <c r="V348" s="15" t="s">
        <v>2321</v>
      </c>
      <c r="W348" s="15" t="str">
        <f t="shared" si="5"/>
        <v>1 of 5 collections obtained from individual plants.</v>
      </c>
    </row>
    <row r="349" spans="1:23" ht="12.75">
      <c r="A349" s="15" t="s">
        <v>424</v>
      </c>
      <c r="B349" s="7" t="s">
        <v>421</v>
      </c>
      <c r="C349" s="15" t="s">
        <v>371</v>
      </c>
      <c r="D349" s="15" t="s">
        <v>94</v>
      </c>
      <c r="E349" s="15" t="s">
        <v>413</v>
      </c>
      <c r="F349" s="15" t="s">
        <v>25</v>
      </c>
      <c r="G349" s="15" t="s">
        <v>413</v>
      </c>
      <c r="H349" s="15" t="s">
        <v>26</v>
      </c>
      <c r="I349" s="15" t="s">
        <v>413</v>
      </c>
      <c r="J349" s="15" t="s">
        <v>459</v>
      </c>
      <c r="K349" s="7" t="s">
        <v>1127</v>
      </c>
      <c r="L349" s="15" t="s">
        <v>146</v>
      </c>
      <c r="M349" s="21" t="s">
        <v>145</v>
      </c>
      <c r="N349" s="21" t="s">
        <v>2324</v>
      </c>
      <c r="O349" s="7" t="s">
        <v>1585</v>
      </c>
      <c r="P349" s="22" t="s">
        <v>832</v>
      </c>
      <c r="T349" s="15" t="s">
        <v>2320</v>
      </c>
      <c r="U349" s="22">
        <v>5</v>
      </c>
      <c r="V349" s="15" t="s">
        <v>2321</v>
      </c>
      <c r="W349" s="15" t="str">
        <f t="shared" si="5"/>
        <v>1 of 5 collections obtained from individual plants.</v>
      </c>
    </row>
    <row r="350" spans="1:23" ht="12.75">
      <c r="A350" s="15" t="s">
        <v>424</v>
      </c>
      <c r="B350" s="7" t="s">
        <v>421</v>
      </c>
      <c r="C350" s="15" t="s">
        <v>344</v>
      </c>
      <c r="D350" s="15" t="s">
        <v>94</v>
      </c>
      <c r="E350" s="15" t="s">
        <v>413</v>
      </c>
      <c r="F350" s="15" t="s">
        <v>25</v>
      </c>
      <c r="G350" s="15" t="s">
        <v>413</v>
      </c>
      <c r="H350" s="15" t="s">
        <v>26</v>
      </c>
      <c r="I350" s="15" t="s">
        <v>413</v>
      </c>
      <c r="J350" s="15" t="s">
        <v>459</v>
      </c>
      <c r="K350" s="7" t="s">
        <v>1126</v>
      </c>
      <c r="L350" s="15" t="s">
        <v>146</v>
      </c>
      <c r="M350" s="21" t="s">
        <v>145</v>
      </c>
      <c r="N350" s="21" t="s">
        <v>2322</v>
      </c>
      <c r="O350" s="7" t="s">
        <v>1584</v>
      </c>
      <c r="P350" s="22" t="s">
        <v>832</v>
      </c>
      <c r="T350" s="15" t="s">
        <v>2320</v>
      </c>
      <c r="U350" s="22">
        <v>1</v>
      </c>
      <c r="V350" s="15" t="s">
        <v>2321</v>
      </c>
      <c r="W350" s="15" t="str">
        <f t="shared" si="5"/>
        <v>1 of 1 collections obtained from individual plants.</v>
      </c>
    </row>
    <row r="351" spans="1:23" ht="12.75">
      <c r="A351" s="15" t="s">
        <v>424</v>
      </c>
      <c r="B351" s="7" t="s">
        <v>421</v>
      </c>
      <c r="C351" s="15" t="s">
        <v>364</v>
      </c>
      <c r="D351" s="15" t="s">
        <v>101</v>
      </c>
      <c r="E351" s="15" t="s">
        <v>413</v>
      </c>
      <c r="F351" s="15" t="s">
        <v>27</v>
      </c>
      <c r="G351" s="15" t="s">
        <v>413</v>
      </c>
      <c r="H351" s="15" t="s">
        <v>28</v>
      </c>
      <c r="I351" s="15" t="s">
        <v>413</v>
      </c>
      <c r="J351" s="15" t="s">
        <v>475</v>
      </c>
      <c r="K351" s="7" t="s">
        <v>1125</v>
      </c>
      <c r="L351" s="15" t="s">
        <v>146</v>
      </c>
      <c r="M351" s="21" t="s">
        <v>145</v>
      </c>
      <c r="N351" s="21" t="s">
        <v>2324</v>
      </c>
      <c r="O351" s="7" t="s">
        <v>1583</v>
      </c>
      <c r="P351" s="22" t="s">
        <v>839</v>
      </c>
      <c r="T351" s="15" t="s">
        <v>2320</v>
      </c>
      <c r="U351" s="22">
        <v>5</v>
      </c>
      <c r="V351" s="15" t="s">
        <v>2321</v>
      </c>
      <c r="W351" s="15" t="str">
        <f t="shared" si="5"/>
        <v>1 of 5 collections obtained from individual plants.</v>
      </c>
    </row>
    <row r="352" spans="1:23" ht="12.75">
      <c r="A352" s="15" t="s">
        <v>424</v>
      </c>
      <c r="B352" s="7" t="s">
        <v>421</v>
      </c>
      <c r="C352" s="15" t="s">
        <v>364</v>
      </c>
      <c r="D352" s="15" t="s">
        <v>101</v>
      </c>
      <c r="E352" s="15" t="s">
        <v>413</v>
      </c>
      <c r="F352" s="15" t="s">
        <v>27</v>
      </c>
      <c r="G352" s="15" t="s">
        <v>413</v>
      </c>
      <c r="H352" s="15" t="s">
        <v>28</v>
      </c>
      <c r="I352" s="15" t="s">
        <v>413</v>
      </c>
      <c r="J352" s="15" t="s">
        <v>475</v>
      </c>
      <c r="K352" s="7" t="s">
        <v>1125</v>
      </c>
      <c r="L352" s="15" t="s">
        <v>146</v>
      </c>
      <c r="M352" s="21" t="s">
        <v>145</v>
      </c>
      <c r="N352" s="21" t="s">
        <v>2324</v>
      </c>
      <c r="O352" s="7" t="s">
        <v>1582</v>
      </c>
      <c r="P352" s="22" t="s">
        <v>839</v>
      </c>
      <c r="T352" s="15" t="s">
        <v>2320</v>
      </c>
      <c r="U352" s="22">
        <v>5</v>
      </c>
      <c r="V352" s="15" t="s">
        <v>2321</v>
      </c>
      <c r="W352" s="15" t="str">
        <f t="shared" si="5"/>
        <v>1 of 5 collections obtained from individual plants.</v>
      </c>
    </row>
    <row r="353" spans="1:23" ht="12.75">
      <c r="A353" s="15" t="s">
        <v>424</v>
      </c>
      <c r="B353" s="7" t="s">
        <v>421</v>
      </c>
      <c r="C353" s="15" t="s">
        <v>364</v>
      </c>
      <c r="D353" s="15" t="s">
        <v>101</v>
      </c>
      <c r="E353" s="15" t="s">
        <v>413</v>
      </c>
      <c r="F353" s="15" t="s">
        <v>27</v>
      </c>
      <c r="G353" s="15" t="s">
        <v>413</v>
      </c>
      <c r="H353" s="15" t="s">
        <v>28</v>
      </c>
      <c r="I353" s="15" t="s">
        <v>413</v>
      </c>
      <c r="J353" s="15" t="s">
        <v>475</v>
      </c>
      <c r="K353" s="7" t="s">
        <v>1125</v>
      </c>
      <c r="L353" s="15" t="s">
        <v>146</v>
      </c>
      <c r="M353" s="21" t="s">
        <v>145</v>
      </c>
      <c r="N353" s="21" t="s">
        <v>2324</v>
      </c>
      <c r="O353" s="7" t="s">
        <v>1581</v>
      </c>
      <c r="P353" s="22" t="s">
        <v>839</v>
      </c>
      <c r="T353" s="15" t="s">
        <v>2320</v>
      </c>
      <c r="U353" s="22">
        <v>5</v>
      </c>
      <c r="V353" s="15" t="s">
        <v>2321</v>
      </c>
      <c r="W353" s="15" t="str">
        <f t="shared" si="5"/>
        <v>1 of 5 collections obtained from individual plants.</v>
      </c>
    </row>
    <row r="354" spans="1:23" ht="12.75">
      <c r="A354" s="15" t="s">
        <v>424</v>
      </c>
      <c r="B354" s="7" t="s">
        <v>421</v>
      </c>
      <c r="C354" s="15" t="s">
        <v>364</v>
      </c>
      <c r="D354" s="15" t="s">
        <v>101</v>
      </c>
      <c r="E354" s="15" t="s">
        <v>413</v>
      </c>
      <c r="F354" s="15" t="s">
        <v>27</v>
      </c>
      <c r="G354" s="15" t="s">
        <v>413</v>
      </c>
      <c r="H354" s="15" t="s">
        <v>28</v>
      </c>
      <c r="I354" s="15" t="s">
        <v>413</v>
      </c>
      <c r="J354" s="15" t="s">
        <v>475</v>
      </c>
      <c r="K354" s="7" t="s">
        <v>1125</v>
      </c>
      <c r="L354" s="15" t="s">
        <v>146</v>
      </c>
      <c r="M354" s="21" t="s">
        <v>145</v>
      </c>
      <c r="N354" s="21" t="s">
        <v>2324</v>
      </c>
      <c r="O354" s="7" t="s">
        <v>1580</v>
      </c>
      <c r="P354" s="22" t="s">
        <v>839</v>
      </c>
      <c r="T354" s="15" t="s">
        <v>2320</v>
      </c>
      <c r="U354" s="22">
        <v>5</v>
      </c>
      <c r="V354" s="15" t="s">
        <v>2321</v>
      </c>
      <c r="W354" s="15" t="str">
        <f t="shared" si="5"/>
        <v>1 of 5 collections obtained from individual plants.</v>
      </c>
    </row>
    <row r="355" spans="1:23" ht="12.75">
      <c r="A355" s="15" t="s">
        <v>424</v>
      </c>
      <c r="B355" s="7" t="s">
        <v>421</v>
      </c>
      <c r="C355" s="15" t="s">
        <v>364</v>
      </c>
      <c r="D355" s="15" t="s">
        <v>101</v>
      </c>
      <c r="E355" s="15" t="s">
        <v>413</v>
      </c>
      <c r="F355" s="15" t="s">
        <v>27</v>
      </c>
      <c r="G355" s="15" t="s">
        <v>413</v>
      </c>
      <c r="H355" s="15" t="s">
        <v>28</v>
      </c>
      <c r="I355" s="15" t="s">
        <v>413</v>
      </c>
      <c r="J355" s="15" t="s">
        <v>475</v>
      </c>
      <c r="K355" s="7" t="s">
        <v>1125</v>
      </c>
      <c r="L355" s="15" t="s">
        <v>146</v>
      </c>
      <c r="M355" s="21" t="s">
        <v>145</v>
      </c>
      <c r="N355" s="21" t="s">
        <v>2324</v>
      </c>
      <c r="O355" s="7" t="s">
        <v>1579</v>
      </c>
      <c r="P355" s="22" t="s">
        <v>839</v>
      </c>
      <c r="T355" s="15" t="s">
        <v>2320</v>
      </c>
      <c r="U355" s="22">
        <v>5</v>
      </c>
      <c r="V355" s="15" t="s">
        <v>2321</v>
      </c>
      <c r="W355" s="15" t="str">
        <f t="shared" si="5"/>
        <v>1 of 5 collections obtained from individual plants.</v>
      </c>
    </row>
    <row r="356" spans="1:23" ht="12.75">
      <c r="A356" s="15" t="s">
        <v>424</v>
      </c>
      <c r="B356" s="7" t="s">
        <v>421</v>
      </c>
      <c r="C356" s="15" t="s">
        <v>372</v>
      </c>
      <c r="D356" s="15" t="s">
        <v>101</v>
      </c>
      <c r="E356" s="15" t="s">
        <v>413</v>
      </c>
      <c r="F356" s="15" t="s">
        <v>27</v>
      </c>
      <c r="G356" s="15" t="s">
        <v>413</v>
      </c>
      <c r="H356" s="15" t="s">
        <v>28</v>
      </c>
      <c r="I356" s="15" t="s">
        <v>413</v>
      </c>
      <c r="J356" s="15" t="s">
        <v>475</v>
      </c>
      <c r="K356" s="7" t="s">
        <v>1124</v>
      </c>
      <c r="L356" s="15" t="s">
        <v>146</v>
      </c>
      <c r="M356" s="21" t="s">
        <v>145</v>
      </c>
      <c r="N356" s="21" t="s">
        <v>2322</v>
      </c>
      <c r="O356" s="7" t="s">
        <v>1578</v>
      </c>
      <c r="P356" s="22" t="s">
        <v>839</v>
      </c>
      <c r="T356" s="15" t="s">
        <v>2320</v>
      </c>
      <c r="U356" s="22">
        <v>1</v>
      </c>
      <c r="V356" s="15" t="s">
        <v>2321</v>
      </c>
      <c r="W356" s="15" t="str">
        <f t="shared" si="5"/>
        <v>1 of 1 collections obtained from individual plants.</v>
      </c>
    </row>
    <row r="357" spans="1:23" ht="12.75">
      <c r="A357" s="15" t="s">
        <v>424</v>
      </c>
      <c r="B357" s="7" t="s">
        <v>421</v>
      </c>
      <c r="C357" s="15" t="s">
        <v>373</v>
      </c>
      <c r="D357" s="15" t="s">
        <v>101</v>
      </c>
      <c r="E357" s="15" t="s">
        <v>413</v>
      </c>
      <c r="F357" s="15" t="s">
        <v>29</v>
      </c>
      <c r="G357" s="15" t="s">
        <v>413</v>
      </c>
      <c r="H357" s="15" t="s">
        <v>30</v>
      </c>
      <c r="I357" s="15" t="s">
        <v>413</v>
      </c>
      <c r="J357" s="15" t="s">
        <v>482</v>
      </c>
      <c r="K357" s="7" t="s">
        <v>1123</v>
      </c>
      <c r="L357" s="15" t="s">
        <v>146</v>
      </c>
      <c r="M357" s="21" t="s">
        <v>145</v>
      </c>
      <c r="N357" s="21" t="s">
        <v>2327</v>
      </c>
      <c r="O357" s="7" t="s">
        <v>1577</v>
      </c>
      <c r="P357" s="22" t="s">
        <v>839</v>
      </c>
      <c r="T357" s="15" t="s">
        <v>2320</v>
      </c>
      <c r="U357" s="22">
        <v>6</v>
      </c>
      <c r="V357" s="15" t="s">
        <v>2321</v>
      </c>
      <c r="W357" s="15" t="str">
        <f t="shared" si="5"/>
        <v>1 of 6 collections obtained from individual plants.</v>
      </c>
    </row>
    <row r="358" spans="1:23" ht="12.75">
      <c r="A358" s="15" t="s">
        <v>424</v>
      </c>
      <c r="B358" s="7" t="s">
        <v>421</v>
      </c>
      <c r="C358" s="15" t="s">
        <v>373</v>
      </c>
      <c r="D358" s="15" t="s">
        <v>101</v>
      </c>
      <c r="E358" s="15" t="s">
        <v>413</v>
      </c>
      <c r="F358" s="15" t="s">
        <v>29</v>
      </c>
      <c r="G358" s="15" t="s">
        <v>413</v>
      </c>
      <c r="H358" s="15" t="s">
        <v>30</v>
      </c>
      <c r="I358" s="15" t="s">
        <v>413</v>
      </c>
      <c r="J358" s="15" t="s">
        <v>482</v>
      </c>
      <c r="K358" s="7" t="s">
        <v>1123</v>
      </c>
      <c r="L358" s="15" t="s">
        <v>146</v>
      </c>
      <c r="M358" s="21" t="s">
        <v>145</v>
      </c>
      <c r="N358" s="21" t="s">
        <v>2327</v>
      </c>
      <c r="O358" s="7" t="s">
        <v>1576</v>
      </c>
      <c r="P358" s="22" t="s">
        <v>839</v>
      </c>
      <c r="T358" s="15" t="s">
        <v>2320</v>
      </c>
      <c r="U358" s="22">
        <v>6</v>
      </c>
      <c r="V358" s="15" t="s">
        <v>2321</v>
      </c>
      <c r="W358" s="15" t="str">
        <f t="shared" si="5"/>
        <v>1 of 6 collections obtained from individual plants.</v>
      </c>
    </row>
    <row r="359" spans="1:23" ht="12.75">
      <c r="A359" s="15" t="s">
        <v>424</v>
      </c>
      <c r="B359" s="7" t="s">
        <v>421</v>
      </c>
      <c r="C359" s="15" t="s">
        <v>373</v>
      </c>
      <c r="D359" s="15" t="s">
        <v>101</v>
      </c>
      <c r="E359" s="15" t="s">
        <v>413</v>
      </c>
      <c r="F359" s="15" t="s">
        <v>29</v>
      </c>
      <c r="G359" s="15" t="s">
        <v>413</v>
      </c>
      <c r="H359" s="15" t="s">
        <v>30</v>
      </c>
      <c r="I359" s="15" t="s">
        <v>413</v>
      </c>
      <c r="J359" s="15" t="s">
        <v>482</v>
      </c>
      <c r="K359" s="7" t="s">
        <v>1123</v>
      </c>
      <c r="L359" s="15" t="s">
        <v>146</v>
      </c>
      <c r="M359" s="21" t="s">
        <v>145</v>
      </c>
      <c r="N359" s="21" t="s">
        <v>2327</v>
      </c>
      <c r="O359" s="7" t="s">
        <v>1575</v>
      </c>
      <c r="P359" s="22" t="s">
        <v>839</v>
      </c>
      <c r="T359" s="15" t="s">
        <v>2320</v>
      </c>
      <c r="U359" s="22">
        <v>6</v>
      </c>
      <c r="V359" s="15" t="s">
        <v>2321</v>
      </c>
      <c r="W359" s="15" t="str">
        <f t="shared" si="5"/>
        <v>1 of 6 collections obtained from individual plants.</v>
      </c>
    </row>
    <row r="360" spans="1:23" ht="12.75">
      <c r="A360" s="15" t="s">
        <v>424</v>
      </c>
      <c r="B360" s="7" t="s">
        <v>421</v>
      </c>
      <c r="C360" s="15" t="s">
        <v>373</v>
      </c>
      <c r="D360" s="15" t="s">
        <v>101</v>
      </c>
      <c r="E360" s="15" t="s">
        <v>413</v>
      </c>
      <c r="F360" s="15" t="s">
        <v>29</v>
      </c>
      <c r="G360" s="15" t="s">
        <v>413</v>
      </c>
      <c r="H360" s="15" t="s">
        <v>30</v>
      </c>
      <c r="I360" s="15" t="s">
        <v>413</v>
      </c>
      <c r="J360" s="15" t="s">
        <v>482</v>
      </c>
      <c r="K360" s="7" t="s">
        <v>1123</v>
      </c>
      <c r="L360" s="15" t="s">
        <v>146</v>
      </c>
      <c r="M360" s="21" t="s">
        <v>145</v>
      </c>
      <c r="N360" s="21" t="s">
        <v>2327</v>
      </c>
      <c r="O360" s="7" t="s">
        <v>1574</v>
      </c>
      <c r="P360" s="22" t="s">
        <v>839</v>
      </c>
      <c r="T360" s="15" t="s">
        <v>2320</v>
      </c>
      <c r="U360" s="22">
        <v>6</v>
      </c>
      <c r="V360" s="15" t="s">
        <v>2321</v>
      </c>
      <c r="W360" s="15" t="str">
        <f t="shared" si="5"/>
        <v>1 of 6 collections obtained from individual plants.</v>
      </c>
    </row>
    <row r="361" spans="1:23" ht="12.75">
      <c r="A361" s="15" t="s">
        <v>424</v>
      </c>
      <c r="B361" s="7" t="s">
        <v>421</v>
      </c>
      <c r="C361" s="15" t="s">
        <v>373</v>
      </c>
      <c r="D361" s="15" t="s">
        <v>101</v>
      </c>
      <c r="E361" s="15" t="s">
        <v>413</v>
      </c>
      <c r="F361" s="15" t="s">
        <v>29</v>
      </c>
      <c r="G361" s="15" t="s">
        <v>413</v>
      </c>
      <c r="H361" s="15" t="s">
        <v>30</v>
      </c>
      <c r="I361" s="15" t="s">
        <v>413</v>
      </c>
      <c r="J361" s="15" t="s">
        <v>482</v>
      </c>
      <c r="K361" s="7" t="s">
        <v>1123</v>
      </c>
      <c r="L361" s="15" t="s">
        <v>146</v>
      </c>
      <c r="M361" s="21" t="s">
        <v>145</v>
      </c>
      <c r="N361" s="21" t="s">
        <v>2327</v>
      </c>
      <c r="O361" s="7" t="s">
        <v>1573</v>
      </c>
      <c r="P361" s="22" t="s">
        <v>839</v>
      </c>
      <c r="T361" s="15" t="s">
        <v>2320</v>
      </c>
      <c r="U361" s="22">
        <v>6</v>
      </c>
      <c r="V361" s="15" t="s">
        <v>2321</v>
      </c>
      <c r="W361" s="15" t="str">
        <f t="shared" si="5"/>
        <v>1 of 6 collections obtained from individual plants.</v>
      </c>
    </row>
    <row r="362" spans="1:23" ht="12.75">
      <c r="A362" s="15" t="s">
        <v>424</v>
      </c>
      <c r="B362" s="7" t="s">
        <v>421</v>
      </c>
      <c r="C362" s="15" t="s">
        <v>373</v>
      </c>
      <c r="D362" s="15" t="s">
        <v>101</v>
      </c>
      <c r="E362" s="15" t="s">
        <v>413</v>
      </c>
      <c r="F362" s="15" t="s">
        <v>29</v>
      </c>
      <c r="G362" s="15" t="s">
        <v>413</v>
      </c>
      <c r="H362" s="15" t="s">
        <v>30</v>
      </c>
      <c r="I362" s="15" t="s">
        <v>413</v>
      </c>
      <c r="J362" s="15" t="s">
        <v>482</v>
      </c>
      <c r="K362" s="7" t="s">
        <v>1123</v>
      </c>
      <c r="L362" s="15" t="s">
        <v>146</v>
      </c>
      <c r="M362" s="21" t="s">
        <v>145</v>
      </c>
      <c r="N362" s="21" t="s">
        <v>2327</v>
      </c>
      <c r="O362" s="7" t="s">
        <v>1572</v>
      </c>
      <c r="P362" s="22" t="s">
        <v>839</v>
      </c>
      <c r="T362" s="15" t="s">
        <v>2320</v>
      </c>
      <c r="U362" s="22">
        <v>6</v>
      </c>
      <c r="V362" s="15" t="s">
        <v>2321</v>
      </c>
      <c r="W362" s="15" t="str">
        <f t="shared" si="5"/>
        <v>1 of 6 collections obtained from individual plants.</v>
      </c>
    </row>
    <row r="363" spans="1:23" ht="12.75">
      <c r="A363" s="15" t="s">
        <v>424</v>
      </c>
      <c r="B363" s="7" t="s">
        <v>421</v>
      </c>
      <c r="C363" s="15" t="s">
        <v>374</v>
      </c>
      <c r="D363" s="15" t="s">
        <v>101</v>
      </c>
      <c r="E363" s="15" t="s">
        <v>413</v>
      </c>
      <c r="F363" s="15" t="s">
        <v>29</v>
      </c>
      <c r="G363" s="15" t="s">
        <v>413</v>
      </c>
      <c r="H363" s="15" t="s">
        <v>30</v>
      </c>
      <c r="I363" s="15" t="s">
        <v>413</v>
      </c>
      <c r="J363" s="15" t="s">
        <v>482</v>
      </c>
      <c r="K363" s="7" t="s">
        <v>1122</v>
      </c>
      <c r="L363" s="15" t="s">
        <v>146</v>
      </c>
      <c r="M363" s="21" t="s">
        <v>145</v>
      </c>
      <c r="N363" s="21" t="s">
        <v>2323</v>
      </c>
      <c r="O363" s="7" t="s">
        <v>1571</v>
      </c>
      <c r="P363" s="22" t="s">
        <v>839</v>
      </c>
      <c r="T363" s="15" t="s">
        <v>2320</v>
      </c>
      <c r="U363" s="22">
        <v>2</v>
      </c>
      <c r="V363" s="15" t="s">
        <v>2321</v>
      </c>
      <c r="W363" s="15" t="str">
        <f t="shared" si="5"/>
        <v>1 of 2 collections obtained from individual plants.</v>
      </c>
    </row>
    <row r="364" spans="1:23" ht="12.75">
      <c r="A364" s="15" t="s">
        <v>424</v>
      </c>
      <c r="B364" s="7" t="s">
        <v>421</v>
      </c>
      <c r="C364" s="15" t="s">
        <v>374</v>
      </c>
      <c r="D364" s="15" t="s">
        <v>101</v>
      </c>
      <c r="E364" s="15" t="s">
        <v>413</v>
      </c>
      <c r="F364" s="15" t="s">
        <v>29</v>
      </c>
      <c r="G364" s="15" t="s">
        <v>413</v>
      </c>
      <c r="H364" s="15" t="s">
        <v>30</v>
      </c>
      <c r="I364" s="15" t="s">
        <v>413</v>
      </c>
      <c r="J364" s="15" t="s">
        <v>482</v>
      </c>
      <c r="K364" s="7" t="s">
        <v>1122</v>
      </c>
      <c r="L364" s="15" t="s">
        <v>146</v>
      </c>
      <c r="M364" s="21" t="s">
        <v>145</v>
      </c>
      <c r="N364" s="21" t="s">
        <v>2323</v>
      </c>
      <c r="O364" s="7" t="s">
        <v>1570</v>
      </c>
      <c r="P364" s="22" t="s">
        <v>839</v>
      </c>
      <c r="T364" s="15" t="s">
        <v>2320</v>
      </c>
      <c r="U364" s="22">
        <v>2</v>
      </c>
      <c r="V364" s="15" t="s">
        <v>2321</v>
      </c>
      <c r="W364" s="15" t="str">
        <f t="shared" si="5"/>
        <v>1 of 2 collections obtained from individual plants.</v>
      </c>
    </row>
    <row r="365" spans="1:23" ht="12.75">
      <c r="A365" s="15" t="s">
        <v>424</v>
      </c>
      <c r="B365" s="7" t="s">
        <v>421</v>
      </c>
      <c r="C365" s="15" t="s">
        <v>373</v>
      </c>
      <c r="D365" s="15" t="s">
        <v>101</v>
      </c>
      <c r="E365" s="15" t="s">
        <v>413</v>
      </c>
      <c r="F365" s="15" t="s">
        <v>31</v>
      </c>
      <c r="G365" s="15" t="s">
        <v>413</v>
      </c>
      <c r="H365" s="15" t="s">
        <v>32</v>
      </c>
      <c r="I365" s="15" t="s">
        <v>413</v>
      </c>
      <c r="J365" s="15" t="s">
        <v>480</v>
      </c>
      <c r="K365" s="7" t="s">
        <v>1121</v>
      </c>
      <c r="L365" s="15" t="s">
        <v>146</v>
      </c>
      <c r="M365" s="21" t="s">
        <v>145</v>
      </c>
      <c r="N365" s="21" t="s">
        <v>2323</v>
      </c>
      <c r="O365" s="7" t="s">
        <v>1569</v>
      </c>
      <c r="P365" s="22" t="s">
        <v>839</v>
      </c>
      <c r="T365" s="15" t="s">
        <v>2320</v>
      </c>
      <c r="U365" s="22">
        <v>2</v>
      </c>
      <c r="V365" s="15" t="s">
        <v>2321</v>
      </c>
      <c r="W365" s="15" t="str">
        <f t="shared" si="5"/>
        <v>1 of 2 collections obtained from individual plants.</v>
      </c>
    </row>
    <row r="366" spans="1:23" ht="12.75">
      <c r="A366" s="15" t="s">
        <v>424</v>
      </c>
      <c r="B366" s="7" t="s">
        <v>421</v>
      </c>
      <c r="C366" s="15" t="s">
        <v>373</v>
      </c>
      <c r="D366" s="15" t="s">
        <v>101</v>
      </c>
      <c r="E366" s="15" t="s">
        <v>413</v>
      </c>
      <c r="F366" s="15" t="s">
        <v>31</v>
      </c>
      <c r="G366" s="15" t="s">
        <v>413</v>
      </c>
      <c r="H366" s="15" t="s">
        <v>32</v>
      </c>
      <c r="I366" s="15" t="s">
        <v>413</v>
      </c>
      <c r="J366" s="15" t="s">
        <v>480</v>
      </c>
      <c r="K366" s="7" t="s">
        <v>1121</v>
      </c>
      <c r="L366" s="15" t="s">
        <v>146</v>
      </c>
      <c r="M366" s="21" t="s">
        <v>145</v>
      </c>
      <c r="N366" s="21" t="s">
        <v>2323</v>
      </c>
      <c r="O366" s="7" t="s">
        <v>1568</v>
      </c>
      <c r="P366" s="22" t="s">
        <v>839</v>
      </c>
      <c r="T366" s="15" t="s">
        <v>2320</v>
      </c>
      <c r="U366" s="22">
        <v>2</v>
      </c>
      <c r="V366" s="15" t="s">
        <v>2321</v>
      </c>
      <c r="W366" s="15" t="str">
        <f t="shared" si="5"/>
        <v>1 of 2 collections obtained from individual plants.</v>
      </c>
    </row>
    <row r="367" spans="1:23" ht="12.75">
      <c r="A367" s="15" t="s">
        <v>424</v>
      </c>
      <c r="B367" s="7" t="s">
        <v>421</v>
      </c>
      <c r="C367" s="15" t="s">
        <v>373</v>
      </c>
      <c r="D367" s="15" t="s">
        <v>101</v>
      </c>
      <c r="E367" s="15" t="s">
        <v>413</v>
      </c>
      <c r="F367" s="15" t="s">
        <v>33</v>
      </c>
      <c r="G367" s="15" t="s">
        <v>413</v>
      </c>
      <c r="H367" s="15" t="s">
        <v>34</v>
      </c>
      <c r="I367" s="15" t="s">
        <v>413</v>
      </c>
      <c r="J367" s="15" t="s">
        <v>479</v>
      </c>
      <c r="K367" s="7" t="s">
        <v>1120</v>
      </c>
      <c r="L367" s="15" t="s">
        <v>146</v>
      </c>
      <c r="M367" s="21" t="s">
        <v>145</v>
      </c>
      <c r="N367" s="21" t="s">
        <v>2324</v>
      </c>
      <c r="O367" s="7" t="s">
        <v>1567</v>
      </c>
      <c r="P367" s="22" t="s">
        <v>839</v>
      </c>
      <c r="T367" s="15" t="s">
        <v>2320</v>
      </c>
      <c r="U367" s="22">
        <v>5</v>
      </c>
      <c r="V367" s="15" t="s">
        <v>2321</v>
      </c>
      <c r="W367" s="15" t="str">
        <f t="shared" si="5"/>
        <v>1 of 5 collections obtained from individual plants.</v>
      </c>
    </row>
    <row r="368" spans="1:23" ht="12.75">
      <c r="A368" s="15" t="s">
        <v>424</v>
      </c>
      <c r="B368" s="7" t="s">
        <v>421</v>
      </c>
      <c r="C368" s="15" t="s">
        <v>373</v>
      </c>
      <c r="D368" s="15" t="s">
        <v>101</v>
      </c>
      <c r="E368" s="15" t="s">
        <v>413</v>
      </c>
      <c r="F368" s="15" t="s">
        <v>33</v>
      </c>
      <c r="G368" s="15" t="s">
        <v>413</v>
      </c>
      <c r="H368" s="15" t="s">
        <v>34</v>
      </c>
      <c r="I368" s="15" t="s">
        <v>413</v>
      </c>
      <c r="J368" s="15" t="s">
        <v>479</v>
      </c>
      <c r="K368" s="7" t="s">
        <v>1120</v>
      </c>
      <c r="L368" s="15" t="s">
        <v>146</v>
      </c>
      <c r="M368" s="21" t="s">
        <v>145</v>
      </c>
      <c r="N368" s="21" t="s">
        <v>2324</v>
      </c>
      <c r="O368" s="7" t="s">
        <v>1566</v>
      </c>
      <c r="P368" s="22" t="s">
        <v>839</v>
      </c>
      <c r="T368" s="15" t="s">
        <v>2320</v>
      </c>
      <c r="U368" s="22">
        <v>5</v>
      </c>
      <c r="V368" s="15" t="s">
        <v>2321</v>
      </c>
      <c r="W368" s="15" t="str">
        <f t="shared" si="5"/>
        <v>1 of 5 collections obtained from individual plants.</v>
      </c>
    </row>
    <row r="369" spans="1:23" ht="12.75">
      <c r="A369" s="15" t="s">
        <v>424</v>
      </c>
      <c r="B369" s="7" t="s">
        <v>421</v>
      </c>
      <c r="C369" s="15" t="s">
        <v>373</v>
      </c>
      <c r="D369" s="15" t="s">
        <v>101</v>
      </c>
      <c r="E369" s="15" t="s">
        <v>413</v>
      </c>
      <c r="F369" s="15" t="s">
        <v>33</v>
      </c>
      <c r="G369" s="15" t="s">
        <v>413</v>
      </c>
      <c r="H369" s="15" t="s">
        <v>34</v>
      </c>
      <c r="I369" s="15" t="s">
        <v>413</v>
      </c>
      <c r="J369" s="15" t="s">
        <v>479</v>
      </c>
      <c r="K369" s="7" t="s">
        <v>1120</v>
      </c>
      <c r="L369" s="15" t="s">
        <v>146</v>
      </c>
      <c r="M369" s="21" t="s">
        <v>145</v>
      </c>
      <c r="N369" s="21" t="s">
        <v>2324</v>
      </c>
      <c r="O369" s="7" t="s">
        <v>1565</v>
      </c>
      <c r="P369" s="22" t="s">
        <v>839</v>
      </c>
      <c r="T369" s="15" t="s">
        <v>2320</v>
      </c>
      <c r="U369" s="22">
        <v>5</v>
      </c>
      <c r="V369" s="15" t="s">
        <v>2321</v>
      </c>
      <c r="W369" s="15" t="str">
        <f t="shared" si="5"/>
        <v>1 of 5 collections obtained from individual plants.</v>
      </c>
    </row>
    <row r="370" spans="1:23" ht="12.75">
      <c r="A370" s="15" t="s">
        <v>424</v>
      </c>
      <c r="B370" s="7" t="s">
        <v>421</v>
      </c>
      <c r="C370" s="15" t="s">
        <v>373</v>
      </c>
      <c r="D370" s="15" t="s">
        <v>101</v>
      </c>
      <c r="E370" s="15" t="s">
        <v>413</v>
      </c>
      <c r="F370" s="15" t="s">
        <v>33</v>
      </c>
      <c r="G370" s="15" t="s">
        <v>413</v>
      </c>
      <c r="H370" s="15" t="s">
        <v>34</v>
      </c>
      <c r="I370" s="15" t="s">
        <v>413</v>
      </c>
      <c r="J370" s="15" t="s">
        <v>479</v>
      </c>
      <c r="K370" s="7" t="s">
        <v>1120</v>
      </c>
      <c r="L370" s="15" t="s">
        <v>146</v>
      </c>
      <c r="M370" s="21" t="s">
        <v>145</v>
      </c>
      <c r="N370" s="21" t="s">
        <v>2324</v>
      </c>
      <c r="O370" s="7" t="s">
        <v>1564</v>
      </c>
      <c r="P370" s="22" t="s">
        <v>839</v>
      </c>
      <c r="T370" s="15" t="s">
        <v>2320</v>
      </c>
      <c r="U370" s="22">
        <v>5</v>
      </c>
      <c r="V370" s="15" t="s">
        <v>2321</v>
      </c>
      <c r="W370" s="15" t="str">
        <f t="shared" si="5"/>
        <v>1 of 5 collections obtained from individual plants.</v>
      </c>
    </row>
    <row r="371" spans="1:23" ht="12.75">
      <c r="A371" s="15" t="s">
        <v>424</v>
      </c>
      <c r="B371" s="7" t="s">
        <v>421</v>
      </c>
      <c r="C371" s="15" t="s">
        <v>373</v>
      </c>
      <c r="D371" s="15" t="s">
        <v>101</v>
      </c>
      <c r="E371" s="15" t="s">
        <v>413</v>
      </c>
      <c r="F371" s="15" t="s">
        <v>33</v>
      </c>
      <c r="G371" s="15" t="s">
        <v>413</v>
      </c>
      <c r="H371" s="15" t="s">
        <v>34</v>
      </c>
      <c r="I371" s="15" t="s">
        <v>413</v>
      </c>
      <c r="J371" s="15" t="s">
        <v>479</v>
      </c>
      <c r="K371" s="7" t="s">
        <v>1120</v>
      </c>
      <c r="L371" s="15" t="s">
        <v>146</v>
      </c>
      <c r="M371" s="21" t="s">
        <v>145</v>
      </c>
      <c r="N371" s="21" t="s">
        <v>2324</v>
      </c>
      <c r="O371" s="7" t="s">
        <v>1563</v>
      </c>
      <c r="P371" s="22" t="s">
        <v>839</v>
      </c>
      <c r="T371" s="15" t="s">
        <v>2320</v>
      </c>
      <c r="U371" s="22">
        <v>5</v>
      </c>
      <c r="V371" s="15" t="s">
        <v>2321</v>
      </c>
      <c r="W371" s="15" t="str">
        <f t="shared" si="5"/>
        <v>1 of 5 collections obtained from individual plants.</v>
      </c>
    </row>
    <row r="372" spans="1:23" ht="12.75">
      <c r="A372" s="15" t="s">
        <v>424</v>
      </c>
      <c r="B372" s="7" t="s">
        <v>421</v>
      </c>
      <c r="C372" s="15" t="s">
        <v>375</v>
      </c>
      <c r="D372" s="15" t="s">
        <v>69</v>
      </c>
      <c r="E372" s="15" t="s">
        <v>413</v>
      </c>
      <c r="F372" s="15" t="s">
        <v>35</v>
      </c>
      <c r="G372" s="15" t="s">
        <v>413</v>
      </c>
      <c r="H372" s="15" t="s">
        <v>36</v>
      </c>
      <c r="I372" s="15" t="s">
        <v>413</v>
      </c>
      <c r="J372" s="15" t="s">
        <v>483</v>
      </c>
      <c r="K372" s="7" t="s">
        <v>1119</v>
      </c>
      <c r="L372" s="15" t="s">
        <v>146</v>
      </c>
      <c r="M372" s="21" t="s">
        <v>145</v>
      </c>
      <c r="N372" s="21" t="s">
        <v>2324</v>
      </c>
      <c r="O372" s="7" t="s">
        <v>1562</v>
      </c>
      <c r="P372" s="22" t="s">
        <v>841</v>
      </c>
      <c r="T372" s="15" t="s">
        <v>2320</v>
      </c>
      <c r="U372" s="22">
        <v>5</v>
      </c>
      <c r="V372" s="15" t="s">
        <v>2321</v>
      </c>
      <c r="W372" s="15" t="str">
        <f t="shared" si="5"/>
        <v>1 of 5 collections obtained from individual plants.</v>
      </c>
    </row>
    <row r="373" spans="1:23" ht="12.75">
      <c r="A373" s="15" t="s">
        <v>424</v>
      </c>
      <c r="B373" s="7" t="s">
        <v>421</v>
      </c>
      <c r="C373" s="15" t="s">
        <v>375</v>
      </c>
      <c r="D373" s="15" t="s">
        <v>69</v>
      </c>
      <c r="E373" s="15" t="s">
        <v>413</v>
      </c>
      <c r="F373" s="15" t="s">
        <v>35</v>
      </c>
      <c r="G373" s="15" t="s">
        <v>413</v>
      </c>
      <c r="H373" s="15" t="s">
        <v>36</v>
      </c>
      <c r="I373" s="15" t="s">
        <v>413</v>
      </c>
      <c r="J373" s="15" t="s">
        <v>483</v>
      </c>
      <c r="K373" s="7" t="s">
        <v>1119</v>
      </c>
      <c r="L373" s="15" t="s">
        <v>146</v>
      </c>
      <c r="M373" s="21" t="s">
        <v>145</v>
      </c>
      <c r="N373" s="21" t="s">
        <v>2324</v>
      </c>
      <c r="O373" s="7" t="s">
        <v>1561</v>
      </c>
      <c r="P373" s="22" t="s">
        <v>841</v>
      </c>
      <c r="T373" s="15" t="s">
        <v>2320</v>
      </c>
      <c r="U373" s="22">
        <v>5</v>
      </c>
      <c r="V373" s="15" t="s">
        <v>2321</v>
      </c>
      <c r="W373" s="15" t="str">
        <f t="shared" si="5"/>
        <v>1 of 5 collections obtained from individual plants.</v>
      </c>
    </row>
    <row r="374" spans="1:23" ht="12.75">
      <c r="A374" s="15" t="s">
        <v>424</v>
      </c>
      <c r="B374" s="7" t="s">
        <v>421</v>
      </c>
      <c r="C374" s="15" t="s">
        <v>375</v>
      </c>
      <c r="D374" s="15" t="s">
        <v>69</v>
      </c>
      <c r="E374" s="15" t="s">
        <v>413</v>
      </c>
      <c r="F374" s="15" t="s">
        <v>35</v>
      </c>
      <c r="G374" s="15" t="s">
        <v>413</v>
      </c>
      <c r="H374" s="15" t="s">
        <v>36</v>
      </c>
      <c r="I374" s="15" t="s">
        <v>413</v>
      </c>
      <c r="J374" s="15" t="s">
        <v>483</v>
      </c>
      <c r="K374" s="7" t="s">
        <v>1119</v>
      </c>
      <c r="L374" s="15" t="s">
        <v>146</v>
      </c>
      <c r="M374" s="21" t="s">
        <v>145</v>
      </c>
      <c r="N374" s="21" t="s">
        <v>2324</v>
      </c>
      <c r="O374" s="7" t="s">
        <v>1560</v>
      </c>
      <c r="P374" s="22" t="s">
        <v>841</v>
      </c>
      <c r="T374" s="15" t="s">
        <v>2320</v>
      </c>
      <c r="U374" s="22">
        <v>5</v>
      </c>
      <c r="V374" s="15" t="s">
        <v>2321</v>
      </c>
      <c r="W374" s="15" t="str">
        <f t="shared" si="5"/>
        <v>1 of 5 collections obtained from individual plants.</v>
      </c>
    </row>
    <row r="375" spans="1:23" ht="12.75">
      <c r="A375" s="15" t="s">
        <v>424</v>
      </c>
      <c r="B375" s="7" t="s">
        <v>421</v>
      </c>
      <c r="C375" s="15" t="s">
        <v>375</v>
      </c>
      <c r="D375" s="15" t="s">
        <v>69</v>
      </c>
      <c r="E375" s="15" t="s">
        <v>413</v>
      </c>
      <c r="F375" s="15" t="s">
        <v>35</v>
      </c>
      <c r="G375" s="15" t="s">
        <v>413</v>
      </c>
      <c r="H375" s="15" t="s">
        <v>36</v>
      </c>
      <c r="I375" s="15" t="s">
        <v>413</v>
      </c>
      <c r="J375" s="15" t="s">
        <v>483</v>
      </c>
      <c r="K375" s="7" t="s">
        <v>1119</v>
      </c>
      <c r="L375" s="15" t="s">
        <v>146</v>
      </c>
      <c r="M375" s="21" t="s">
        <v>145</v>
      </c>
      <c r="N375" s="21" t="s">
        <v>2324</v>
      </c>
      <c r="O375" s="7" t="s">
        <v>1559</v>
      </c>
      <c r="P375" s="22" t="s">
        <v>841</v>
      </c>
      <c r="T375" s="15" t="s">
        <v>2320</v>
      </c>
      <c r="U375" s="22">
        <v>5</v>
      </c>
      <c r="V375" s="15" t="s">
        <v>2321</v>
      </c>
      <c r="W375" s="15" t="str">
        <f t="shared" si="5"/>
        <v>1 of 5 collections obtained from individual plants.</v>
      </c>
    </row>
    <row r="376" spans="1:23" ht="12.75">
      <c r="A376" s="15" t="s">
        <v>424</v>
      </c>
      <c r="B376" s="7" t="s">
        <v>421</v>
      </c>
      <c r="C376" s="15" t="s">
        <v>375</v>
      </c>
      <c r="D376" s="15" t="s">
        <v>69</v>
      </c>
      <c r="E376" s="15" t="s">
        <v>413</v>
      </c>
      <c r="F376" s="15" t="s">
        <v>35</v>
      </c>
      <c r="G376" s="15" t="s">
        <v>413</v>
      </c>
      <c r="H376" s="15" t="s">
        <v>36</v>
      </c>
      <c r="I376" s="15" t="s">
        <v>413</v>
      </c>
      <c r="J376" s="15" t="s">
        <v>483</v>
      </c>
      <c r="K376" s="7" t="s">
        <v>1119</v>
      </c>
      <c r="L376" s="15" t="s">
        <v>146</v>
      </c>
      <c r="M376" s="21" t="s">
        <v>145</v>
      </c>
      <c r="N376" s="21" t="s">
        <v>2324</v>
      </c>
      <c r="O376" s="7" t="s">
        <v>1558</v>
      </c>
      <c r="P376" s="22" t="s">
        <v>841</v>
      </c>
      <c r="T376" s="15" t="s">
        <v>2320</v>
      </c>
      <c r="U376" s="22">
        <v>5</v>
      </c>
      <c r="V376" s="15" t="s">
        <v>2321</v>
      </c>
      <c r="W376" s="15" t="str">
        <f t="shared" si="5"/>
        <v>1 of 5 collections obtained from individual plants.</v>
      </c>
    </row>
    <row r="377" spans="1:23" ht="12.75">
      <c r="A377" s="15" t="s">
        <v>424</v>
      </c>
      <c r="B377" s="7" t="s">
        <v>421</v>
      </c>
      <c r="C377" s="15" t="s">
        <v>376</v>
      </c>
      <c r="D377" s="15" t="s">
        <v>69</v>
      </c>
      <c r="E377" s="15" t="s">
        <v>413</v>
      </c>
      <c r="F377" s="15" t="s">
        <v>35</v>
      </c>
      <c r="G377" s="15" t="s">
        <v>413</v>
      </c>
      <c r="H377" s="15" t="s">
        <v>36</v>
      </c>
      <c r="I377" s="15" t="s">
        <v>413</v>
      </c>
      <c r="J377" s="15" t="s">
        <v>483</v>
      </c>
      <c r="K377" s="7" t="s">
        <v>1118</v>
      </c>
      <c r="L377" s="15" t="s">
        <v>146</v>
      </c>
      <c r="M377" s="21" t="s">
        <v>145</v>
      </c>
      <c r="N377" s="21" t="s">
        <v>2322</v>
      </c>
      <c r="O377" s="7" t="s">
        <v>1557</v>
      </c>
      <c r="P377" s="22" t="s">
        <v>841</v>
      </c>
      <c r="T377" s="15" t="s">
        <v>2320</v>
      </c>
      <c r="U377" s="22">
        <v>1</v>
      </c>
      <c r="V377" s="15" t="s">
        <v>2321</v>
      </c>
      <c r="W377" s="15" t="str">
        <f t="shared" si="5"/>
        <v>1 of 1 collections obtained from individual plants.</v>
      </c>
    </row>
    <row r="378" spans="1:23" ht="12.75">
      <c r="A378" s="15" t="s">
        <v>424</v>
      </c>
      <c r="B378" s="7" t="s">
        <v>421</v>
      </c>
      <c r="C378" s="15" t="s">
        <v>375</v>
      </c>
      <c r="D378" s="15" t="s">
        <v>69</v>
      </c>
      <c r="E378" s="15" t="s">
        <v>413</v>
      </c>
      <c r="F378" s="15" t="s">
        <v>37</v>
      </c>
      <c r="G378" s="15" t="s">
        <v>413</v>
      </c>
      <c r="H378" s="15" t="s">
        <v>38</v>
      </c>
      <c r="I378" s="15" t="s">
        <v>413</v>
      </c>
      <c r="J378" s="15" t="s">
        <v>461</v>
      </c>
      <c r="K378" s="7" t="s">
        <v>1117</v>
      </c>
      <c r="L378" s="15" t="s">
        <v>146</v>
      </c>
      <c r="M378" s="21" t="s">
        <v>145</v>
      </c>
      <c r="N378" s="21" t="s">
        <v>2326</v>
      </c>
      <c r="O378" s="7" t="s">
        <v>1556</v>
      </c>
      <c r="P378" s="22" t="s">
        <v>924</v>
      </c>
      <c r="T378" s="15" t="s">
        <v>2320</v>
      </c>
      <c r="U378" s="22">
        <v>3</v>
      </c>
      <c r="V378" s="15" t="s">
        <v>2321</v>
      </c>
      <c r="W378" s="15" t="str">
        <f t="shared" si="5"/>
        <v>1 of 3 collections obtained from individual plants.</v>
      </c>
    </row>
    <row r="379" spans="1:23" ht="12.75">
      <c r="A379" s="15" t="s">
        <v>424</v>
      </c>
      <c r="B379" s="7" t="s">
        <v>421</v>
      </c>
      <c r="C379" s="15" t="s">
        <v>375</v>
      </c>
      <c r="D379" s="15" t="s">
        <v>69</v>
      </c>
      <c r="E379" s="15" t="s">
        <v>413</v>
      </c>
      <c r="F379" s="15" t="s">
        <v>37</v>
      </c>
      <c r="G379" s="15" t="s">
        <v>413</v>
      </c>
      <c r="H379" s="15" t="s">
        <v>38</v>
      </c>
      <c r="I379" s="15" t="s">
        <v>413</v>
      </c>
      <c r="J379" s="15" t="s">
        <v>461</v>
      </c>
      <c r="K379" s="7" t="s">
        <v>1117</v>
      </c>
      <c r="L379" s="15" t="s">
        <v>146</v>
      </c>
      <c r="M379" s="21" t="s">
        <v>145</v>
      </c>
      <c r="N379" s="21" t="s">
        <v>2326</v>
      </c>
      <c r="O379" s="7" t="s">
        <v>1555</v>
      </c>
      <c r="P379" s="22" t="s">
        <v>924</v>
      </c>
      <c r="T379" s="15" t="s">
        <v>2320</v>
      </c>
      <c r="U379" s="22">
        <v>3</v>
      </c>
      <c r="V379" s="15" t="s">
        <v>2321</v>
      </c>
      <c r="W379" s="15" t="str">
        <f t="shared" si="5"/>
        <v>1 of 3 collections obtained from individual plants.</v>
      </c>
    </row>
    <row r="380" spans="1:23" ht="12.75">
      <c r="A380" s="15" t="s">
        <v>424</v>
      </c>
      <c r="B380" s="7" t="s">
        <v>421</v>
      </c>
      <c r="C380" s="15" t="s">
        <v>375</v>
      </c>
      <c r="D380" s="15" t="s">
        <v>69</v>
      </c>
      <c r="E380" s="15" t="s">
        <v>413</v>
      </c>
      <c r="F380" s="15" t="s">
        <v>37</v>
      </c>
      <c r="G380" s="15" t="s">
        <v>413</v>
      </c>
      <c r="H380" s="15" t="s">
        <v>38</v>
      </c>
      <c r="I380" s="15" t="s">
        <v>413</v>
      </c>
      <c r="J380" s="15" t="s">
        <v>461</v>
      </c>
      <c r="K380" s="7" t="s">
        <v>1117</v>
      </c>
      <c r="L380" s="15" t="s">
        <v>146</v>
      </c>
      <c r="M380" s="21" t="s">
        <v>145</v>
      </c>
      <c r="N380" s="21" t="s">
        <v>2326</v>
      </c>
      <c r="O380" s="7" t="s">
        <v>1554</v>
      </c>
      <c r="P380" s="22" t="s">
        <v>924</v>
      </c>
      <c r="T380" s="15" t="s">
        <v>2320</v>
      </c>
      <c r="U380" s="22">
        <v>3</v>
      </c>
      <c r="V380" s="15" t="s">
        <v>2321</v>
      </c>
      <c r="W380" s="15" t="str">
        <f t="shared" si="5"/>
        <v>1 of 3 collections obtained from individual plants.</v>
      </c>
    </row>
    <row r="381" spans="1:23" ht="12.75">
      <c r="A381" s="15" t="s">
        <v>424</v>
      </c>
      <c r="B381" s="7" t="s">
        <v>421</v>
      </c>
      <c r="C381" s="15" t="s">
        <v>377</v>
      </c>
      <c r="D381" s="15" t="s">
        <v>69</v>
      </c>
      <c r="E381" s="15" t="s">
        <v>413</v>
      </c>
      <c r="F381" s="15" t="s">
        <v>37</v>
      </c>
      <c r="G381" s="15" t="s">
        <v>413</v>
      </c>
      <c r="H381" s="15" t="s">
        <v>38</v>
      </c>
      <c r="I381" s="15" t="s">
        <v>413</v>
      </c>
      <c r="J381" s="15" t="s">
        <v>461</v>
      </c>
      <c r="K381" s="7" t="s">
        <v>1116</v>
      </c>
      <c r="L381" s="15" t="s">
        <v>146</v>
      </c>
      <c r="M381" s="21" t="s">
        <v>145</v>
      </c>
      <c r="N381" s="21" t="s">
        <v>2322</v>
      </c>
      <c r="O381" s="7" t="s">
        <v>1553</v>
      </c>
      <c r="P381" s="22" t="s">
        <v>924</v>
      </c>
      <c r="T381" s="15" t="s">
        <v>2320</v>
      </c>
      <c r="U381" s="22">
        <v>1</v>
      </c>
      <c r="V381" s="15" t="s">
        <v>2321</v>
      </c>
      <c r="W381" s="15" t="str">
        <f t="shared" si="5"/>
        <v>1 of 1 collections obtained from individual plants.</v>
      </c>
    </row>
    <row r="382" spans="1:23" ht="12.75">
      <c r="A382" s="15" t="s">
        <v>424</v>
      </c>
      <c r="B382" s="7" t="s">
        <v>421</v>
      </c>
      <c r="C382" s="15" t="s">
        <v>364</v>
      </c>
      <c r="D382" s="15" t="s">
        <v>39</v>
      </c>
      <c r="E382" s="15" t="s">
        <v>413</v>
      </c>
      <c r="F382" s="15" t="s">
        <v>40</v>
      </c>
      <c r="G382" s="15" t="s">
        <v>413</v>
      </c>
      <c r="H382" s="15" t="s">
        <v>41</v>
      </c>
      <c r="I382" s="15" t="s">
        <v>413</v>
      </c>
      <c r="J382" s="15" t="s">
        <v>484</v>
      </c>
      <c r="K382" s="7" t="s">
        <v>1115</v>
      </c>
      <c r="L382" s="15" t="s">
        <v>146</v>
      </c>
      <c r="M382" s="21" t="s">
        <v>145</v>
      </c>
      <c r="N382" s="21" t="s">
        <v>2324</v>
      </c>
      <c r="O382" s="7" t="s">
        <v>1552</v>
      </c>
      <c r="P382" s="22" t="s">
        <v>924</v>
      </c>
      <c r="T382" s="15" t="s">
        <v>2320</v>
      </c>
      <c r="U382" s="22">
        <v>5</v>
      </c>
      <c r="V382" s="15" t="s">
        <v>2321</v>
      </c>
      <c r="W382" s="15" t="str">
        <f t="shared" si="5"/>
        <v>1 of 5 collections obtained from individual plants.</v>
      </c>
    </row>
    <row r="383" spans="1:23" ht="12.75">
      <c r="A383" s="15" t="s">
        <v>424</v>
      </c>
      <c r="B383" s="7" t="s">
        <v>421</v>
      </c>
      <c r="C383" s="15" t="s">
        <v>364</v>
      </c>
      <c r="D383" s="15" t="s">
        <v>39</v>
      </c>
      <c r="E383" s="15" t="s">
        <v>413</v>
      </c>
      <c r="F383" s="15" t="s">
        <v>40</v>
      </c>
      <c r="G383" s="15" t="s">
        <v>413</v>
      </c>
      <c r="H383" s="15" t="s">
        <v>41</v>
      </c>
      <c r="I383" s="15" t="s">
        <v>413</v>
      </c>
      <c r="J383" s="15" t="s">
        <v>484</v>
      </c>
      <c r="K383" s="7" t="s">
        <v>1115</v>
      </c>
      <c r="L383" s="15" t="s">
        <v>146</v>
      </c>
      <c r="M383" s="21" t="s">
        <v>145</v>
      </c>
      <c r="N383" s="21" t="s">
        <v>2324</v>
      </c>
      <c r="O383" s="7" t="s">
        <v>1551</v>
      </c>
      <c r="P383" s="22" t="s">
        <v>924</v>
      </c>
      <c r="T383" s="15" t="s">
        <v>2320</v>
      </c>
      <c r="U383" s="22">
        <v>5</v>
      </c>
      <c r="V383" s="15" t="s">
        <v>2321</v>
      </c>
      <c r="W383" s="15" t="str">
        <f t="shared" si="5"/>
        <v>1 of 5 collections obtained from individual plants.</v>
      </c>
    </row>
    <row r="384" spans="1:23" ht="12.75">
      <c r="A384" s="15" t="s">
        <v>424</v>
      </c>
      <c r="B384" s="7" t="s">
        <v>421</v>
      </c>
      <c r="C384" s="15" t="s">
        <v>364</v>
      </c>
      <c r="D384" s="15" t="s">
        <v>39</v>
      </c>
      <c r="E384" s="15" t="s">
        <v>413</v>
      </c>
      <c r="F384" s="15" t="s">
        <v>40</v>
      </c>
      <c r="G384" s="15" t="s">
        <v>413</v>
      </c>
      <c r="H384" s="15" t="s">
        <v>41</v>
      </c>
      <c r="I384" s="15" t="s">
        <v>413</v>
      </c>
      <c r="J384" s="15" t="s">
        <v>484</v>
      </c>
      <c r="K384" s="7" t="s">
        <v>1115</v>
      </c>
      <c r="L384" s="15" t="s">
        <v>146</v>
      </c>
      <c r="M384" s="21" t="s">
        <v>145</v>
      </c>
      <c r="N384" s="21" t="s">
        <v>2324</v>
      </c>
      <c r="O384" s="7" t="s">
        <v>1550</v>
      </c>
      <c r="P384" s="22" t="s">
        <v>924</v>
      </c>
      <c r="T384" s="15" t="s">
        <v>2320</v>
      </c>
      <c r="U384" s="22">
        <v>5</v>
      </c>
      <c r="V384" s="15" t="s">
        <v>2321</v>
      </c>
      <c r="W384" s="15" t="str">
        <f t="shared" si="5"/>
        <v>1 of 5 collections obtained from individual plants.</v>
      </c>
    </row>
    <row r="385" spans="1:23" ht="12.75">
      <c r="A385" s="15" t="s">
        <v>424</v>
      </c>
      <c r="B385" s="7" t="s">
        <v>421</v>
      </c>
      <c r="C385" s="15" t="s">
        <v>364</v>
      </c>
      <c r="D385" s="15" t="s">
        <v>39</v>
      </c>
      <c r="E385" s="15" t="s">
        <v>413</v>
      </c>
      <c r="F385" s="15" t="s">
        <v>40</v>
      </c>
      <c r="G385" s="15" t="s">
        <v>413</v>
      </c>
      <c r="H385" s="15" t="s">
        <v>41</v>
      </c>
      <c r="I385" s="15" t="s">
        <v>413</v>
      </c>
      <c r="J385" s="15" t="s">
        <v>484</v>
      </c>
      <c r="K385" s="7" t="s">
        <v>1115</v>
      </c>
      <c r="L385" s="15" t="s">
        <v>146</v>
      </c>
      <c r="M385" s="21" t="s">
        <v>145</v>
      </c>
      <c r="N385" s="21" t="s">
        <v>2324</v>
      </c>
      <c r="O385" s="7" t="s">
        <v>1549</v>
      </c>
      <c r="P385" s="22" t="s">
        <v>924</v>
      </c>
      <c r="T385" s="15" t="s">
        <v>2320</v>
      </c>
      <c r="U385" s="22">
        <v>5</v>
      </c>
      <c r="V385" s="15" t="s">
        <v>2321</v>
      </c>
      <c r="W385" s="15" t="str">
        <f t="shared" si="5"/>
        <v>1 of 5 collections obtained from individual plants.</v>
      </c>
    </row>
    <row r="386" spans="1:23" ht="12.75">
      <c r="A386" s="15" t="s">
        <v>424</v>
      </c>
      <c r="B386" s="7" t="s">
        <v>421</v>
      </c>
      <c r="C386" s="15" t="s">
        <v>364</v>
      </c>
      <c r="D386" s="15" t="s">
        <v>39</v>
      </c>
      <c r="E386" s="15" t="s">
        <v>413</v>
      </c>
      <c r="F386" s="15" t="s">
        <v>40</v>
      </c>
      <c r="G386" s="15" t="s">
        <v>413</v>
      </c>
      <c r="H386" s="15" t="s">
        <v>41</v>
      </c>
      <c r="I386" s="15" t="s">
        <v>413</v>
      </c>
      <c r="J386" s="15" t="s">
        <v>484</v>
      </c>
      <c r="K386" s="7" t="s">
        <v>1115</v>
      </c>
      <c r="L386" s="15" t="s">
        <v>146</v>
      </c>
      <c r="M386" s="21" t="s">
        <v>145</v>
      </c>
      <c r="N386" s="21" t="s">
        <v>2324</v>
      </c>
      <c r="O386" s="7" t="s">
        <v>1548</v>
      </c>
      <c r="P386" s="22" t="s">
        <v>924</v>
      </c>
      <c r="T386" s="15" t="s">
        <v>2320</v>
      </c>
      <c r="U386" s="22">
        <v>5</v>
      </c>
      <c r="V386" s="15" t="s">
        <v>2321</v>
      </c>
      <c r="W386" s="15" t="str">
        <f t="shared" si="5"/>
        <v>1 of 5 collections obtained from individual plants.</v>
      </c>
    </row>
    <row r="387" spans="1:23" ht="12.75">
      <c r="A387" s="15" t="s">
        <v>424</v>
      </c>
      <c r="B387" s="7" t="s">
        <v>421</v>
      </c>
      <c r="C387" s="15" t="s">
        <v>378</v>
      </c>
      <c r="D387" s="15" t="s">
        <v>42</v>
      </c>
      <c r="E387" s="15" t="s">
        <v>413</v>
      </c>
      <c r="F387" s="15" t="s">
        <v>43</v>
      </c>
      <c r="G387" s="15" t="s">
        <v>413</v>
      </c>
      <c r="H387" s="15" t="s">
        <v>44</v>
      </c>
      <c r="I387" s="15" t="s">
        <v>413</v>
      </c>
      <c r="J387" s="15" t="s">
        <v>466</v>
      </c>
      <c r="K387" s="7" t="s">
        <v>1114</v>
      </c>
      <c r="L387" s="15" t="s">
        <v>146</v>
      </c>
      <c r="M387" s="21" t="s">
        <v>145</v>
      </c>
      <c r="N387" s="21" t="s">
        <v>2324</v>
      </c>
      <c r="O387" s="7" t="s">
        <v>1547</v>
      </c>
      <c r="P387" s="22" t="s">
        <v>927</v>
      </c>
      <c r="T387" s="15" t="s">
        <v>2320</v>
      </c>
      <c r="U387" s="22">
        <v>5</v>
      </c>
      <c r="V387" s="15" t="s">
        <v>2321</v>
      </c>
      <c r="W387" s="15" t="str">
        <f t="shared" si="5"/>
        <v>1 of 5 collections obtained from individual plants.</v>
      </c>
    </row>
    <row r="388" spans="1:23" ht="12.75">
      <c r="A388" s="15" t="s">
        <v>424</v>
      </c>
      <c r="B388" s="7" t="s">
        <v>421</v>
      </c>
      <c r="C388" s="15" t="s">
        <v>378</v>
      </c>
      <c r="D388" s="15" t="s">
        <v>42</v>
      </c>
      <c r="E388" s="15" t="s">
        <v>413</v>
      </c>
      <c r="F388" s="15" t="s">
        <v>43</v>
      </c>
      <c r="G388" s="15" t="s">
        <v>413</v>
      </c>
      <c r="H388" s="15" t="s">
        <v>44</v>
      </c>
      <c r="I388" s="15" t="s">
        <v>413</v>
      </c>
      <c r="J388" s="15" t="s">
        <v>466</v>
      </c>
      <c r="K388" s="7" t="s">
        <v>1114</v>
      </c>
      <c r="L388" s="15" t="s">
        <v>146</v>
      </c>
      <c r="M388" s="21" t="s">
        <v>145</v>
      </c>
      <c r="N388" s="21" t="s">
        <v>2324</v>
      </c>
      <c r="O388" s="7" t="s">
        <v>1546</v>
      </c>
      <c r="P388" s="22" t="s">
        <v>927</v>
      </c>
      <c r="T388" s="15" t="s">
        <v>2320</v>
      </c>
      <c r="U388" s="22">
        <v>5</v>
      </c>
      <c r="V388" s="15" t="s">
        <v>2321</v>
      </c>
      <c r="W388" s="15" t="str">
        <f aca="true" t="shared" si="6" ref="W388:W451">CONCATENATE(T$1:T$65536,U$1:U$65536,V$1:V$65536)</f>
        <v>1 of 5 collections obtained from individual plants.</v>
      </c>
    </row>
    <row r="389" spans="1:23" ht="12.75">
      <c r="A389" s="15" t="s">
        <v>424</v>
      </c>
      <c r="B389" s="7" t="s">
        <v>421</v>
      </c>
      <c r="C389" s="15" t="s">
        <v>378</v>
      </c>
      <c r="D389" s="15" t="s">
        <v>42</v>
      </c>
      <c r="E389" s="15" t="s">
        <v>413</v>
      </c>
      <c r="F389" s="15" t="s">
        <v>43</v>
      </c>
      <c r="G389" s="15" t="s">
        <v>413</v>
      </c>
      <c r="H389" s="15" t="s">
        <v>44</v>
      </c>
      <c r="I389" s="15" t="s">
        <v>413</v>
      </c>
      <c r="J389" s="15" t="s">
        <v>466</v>
      </c>
      <c r="K389" s="7" t="s">
        <v>1114</v>
      </c>
      <c r="L389" s="15" t="s">
        <v>146</v>
      </c>
      <c r="M389" s="21" t="s">
        <v>145</v>
      </c>
      <c r="N389" s="21" t="s">
        <v>2324</v>
      </c>
      <c r="O389" s="7" t="s">
        <v>1545</v>
      </c>
      <c r="P389" s="22" t="s">
        <v>927</v>
      </c>
      <c r="T389" s="15" t="s">
        <v>2320</v>
      </c>
      <c r="U389" s="22">
        <v>5</v>
      </c>
      <c r="V389" s="15" t="s">
        <v>2321</v>
      </c>
      <c r="W389" s="15" t="str">
        <f t="shared" si="6"/>
        <v>1 of 5 collections obtained from individual plants.</v>
      </c>
    </row>
    <row r="390" spans="1:23" ht="12.75">
      <c r="A390" s="15" t="s">
        <v>424</v>
      </c>
      <c r="B390" s="7" t="s">
        <v>421</v>
      </c>
      <c r="C390" s="15" t="s">
        <v>378</v>
      </c>
      <c r="D390" s="15" t="s">
        <v>42</v>
      </c>
      <c r="E390" s="15" t="s">
        <v>413</v>
      </c>
      <c r="F390" s="15" t="s">
        <v>43</v>
      </c>
      <c r="G390" s="15" t="s">
        <v>413</v>
      </c>
      <c r="H390" s="15" t="s">
        <v>44</v>
      </c>
      <c r="I390" s="15" t="s">
        <v>413</v>
      </c>
      <c r="J390" s="15" t="s">
        <v>466</v>
      </c>
      <c r="K390" s="7" t="s">
        <v>1114</v>
      </c>
      <c r="L390" s="15" t="s">
        <v>146</v>
      </c>
      <c r="M390" s="21" t="s">
        <v>145</v>
      </c>
      <c r="N390" s="21" t="s">
        <v>2324</v>
      </c>
      <c r="O390" s="7" t="s">
        <v>1544</v>
      </c>
      <c r="P390" s="22" t="s">
        <v>927</v>
      </c>
      <c r="T390" s="15" t="s">
        <v>2320</v>
      </c>
      <c r="U390" s="22">
        <v>5</v>
      </c>
      <c r="V390" s="15" t="s">
        <v>2321</v>
      </c>
      <c r="W390" s="15" t="str">
        <f t="shared" si="6"/>
        <v>1 of 5 collections obtained from individual plants.</v>
      </c>
    </row>
    <row r="391" spans="1:23" ht="12.75">
      <c r="A391" s="15" t="s">
        <v>424</v>
      </c>
      <c r="B391" s="7" t="s">
        <v>421</v>
      </c>
      <c r="C391" s="15" t="s">
        <v>378</v>
      </c>
      <c r="D391" s="15" t="s">
        <v>42</v>
      </c>
      <c r="E391" s="15" t="s">
        <v>413</v>
      </c>
      <c r="F391" s="15" t="s">
        <v>43</v>
      </c>
      <c r="G391" s="15" t="s">
        <v>413</v>
      </c>
      <c r="H391" s="15" t="s">
        <v>44</v>
      </c>
      <c r="I391" s="15" t="s">
        <v>413</v>
      </c>
      <c r="J391" s="15" t="s">
        <v>466</v>
      </c>
      <c r="K391" s="7" t="s">
        <v>1114</v>
      </c>
      <c r="L391" s="15" t="s">
        <v>146</v>
      </c>
      <c r="M391" s="21" t="s">
        <v>145</v>
      </c>
      <c r="N391" s="21" t="s">
        <v>2324</v>
      </c>
      <c r="O391" s="7" t="s">
        <v>1543</v>
      </c>
      <c r="P391" s="22" t="s">
        <v>927</v>
      </c>
      <c r="T391" s="15" t="s">
        <v>2320</v>
      </c>
      <c r="U391" s="22">
        <v>5</v>
      </c>
      <c r="V391" s="15" t="s">
        <v>2321</v>
      </c>
      <c r="W391" s="15" t="str">
        <f t="shared" si="6"/>
        <v>1 of 5 collections obtained from individual plants.</v>
      </c>
    </row>
    <row r="392" spans="1:23" ht="12.75">
      <c r="A392" s="15" t="s">
        <v>424</v>
      </c>
      <c r="B392" s="7" t="s">
        <v>421</v>
      </c>
      <c r="C392" s="15" t="s">
        <v>337</v>
      </c>
      <c r="D392" s="15" t="s">
        <v>42</v>
      </c>
      <c r="E392" s="15" t="s">
        <v>413</v>
      </c>
      <c r="F392" s="15" t="s">
        <v>43</v>
      </c>
      <c r="G392" s="15" t="s">
        <v>413</v>
      </c>
      <c r="H392" s="15" t="s">
        <v>44</v>
      </c>
      <c r="I392" s="15" t="s">
        <v>413</v>
      </c>
      <c r="J392" s="15" t="s">
        <v>466</v>
      </c>
      <c r="K392" s="7" t="s">
        <v>1113</v>
      </c>
      <c r="L392" s="15" t="s">
        <v>146</v>
      </c>
      <c r="M392" s="21" t="s">
        <v>145</v>
      </c>
      <c r="N392" s="21" t="s">
        <v>2322</v>
      </c>
      <c r="O392" s="7" t="s">
        <v>1542</v>
      </c>
      <c r="P392" s="22" t="s">
        <v>927</v>
      </c>
      <c r="T392" s="15" t="s">
        <v>2320</v>
      </c>
      <c r="U392" s="22">
        <v>1</v>
      </c>
      <c r="V392" s="15" t="s">
        <v>2321</v>
      </c>
      <c r="W392" s="15" t="str">
        <f t="shared" si="6"/>
        <v>1 of 1 collections obtained from individual plants.</v>
      </c>
    </row>
    <row r="393" spans="1:23" ht="12.75">
      <c r="A393" s="15" t="s">
        <v>424</v>
      </c>
      <c r="B393" s="7" t="s">
        <v>421</v>
      </c>
      <c r="C393" s="15" t="s">
        <v>364</v>
      </c>
      <c r="D393" s="15" t="s">
        <v>42</v>
      </c>
      <c r="E393" s="15" t="s">
        <v>413</v>
      </c>
      <c r="F393" s="15" t="s">
        <v>45</v>
      </c>
      <c r="G393" s="15" t="s">
        <v>413</v>
      </c>
      <c r="H393" s="15" t="s">
        <v>46</v>
      </c>
      <c r="I393" s="15" t="s">
        <v>413</v>
      </c>
      <c r="J393" s="15" t="s">
        <v>485</v>
      </c>
      <c r="K393" s="7" t="s">
        <v>1112</v>
      </c>
      <c r="L393" s="15" t="s">
        <v>146</v>
      </c>
      <c r="M393" s="21" t="s">
        <v>145</v>
      </c>
      <c r="N393" s="21" t="s">
        <v>2324</v>
      </c>
      <c r="O393" s="7" t="s">
        <v>1541</v>
      </c>
      <c r="P393" s="22" t="s">
        <v>927</v>
      </c>
      <c r="T393" s="15" t="s">
        <v>2320</v>
      </c>
      <c r="U393" s="22">
        <v>5</v>
      </c>
      <c r="V393" s="15" t="s">
        <v>2321</v>
      </c>
      <c r="W393" s="15" t="str">
        <f t="shared" si="6"/>
        <v>1 of 5 collections obtained from individual plants.</v>
      </c>
    </row>
    <row r="394" spans="1:23" ht="12.75">
      <c r="A394" s="15" t="s">
        <v>424</v>
      </c>
      <c r="B394" s="7" t="s">
        <v>421</v>
      </c>
      <c r="C394" s="15" t="s">
        <v>364</v>
      </c>
      <c r="D394" s="15" t="s">
        <v>42</v>
      </c>
      <c r="E394" s="15" t="s">
        <v>413</v>
      </c>
      <c r="F394" s="15" t="s">
        <v>45</v>
      </c>
      <c r="G394" s="15" t="s">
        <v>413</v>
      </c>
      <c r="H394" s="15" t="s">
        <v>46</v>
      </c>
      <c r="I394" s="15" t="s">
        <v>413</v>
      </c>
      <c r="J394" s="15" t="s">
        <v>485</v>
      </c>
      <c r="K394" s="7" t="s">
        <v>1112</v>
      </c>
      <c r="L394" s="15" t="s">
        <v>146</v>
      </c>
      <c r="M394" s="21" t="s">
        <v>145</v>
      </c>
      <c r="N394" s="21" t="s">
        <v>2324</v>
      </c>
      <c r="O394" s="7" t="s">
        <v>1540</v>
      </c>
      <c r="P394" s="22" t="s">
        <v>927</v>
      </c>
      <c r="T394" s="15" t="s">
        <v>2320</v>
      </c>
      <c r="U394" s="22">
        <v>5</v>
      </c>
      <c r="V394" s="15" t="s">
        <v>2321</v>
      </c>
      <c r="W394" s="15" t="str">
        <f t="shared" si="6"/>
        <v>1 of 5 collections obtained from individual plants.</v>
      </c>
    </row>
    <row r="395" spans="1:23" ht="12.75">
      <c r="A395" s="15" t="s">
        <v>424</v>
      </c>
      <c r="B395" s="7" t="s">
        <v>421</v>
      </c>
      <c r="C395" s="15" t="s">
        <v>364</v>
      </c>
      <c r="D395" s="15" t="s">
        <v>42</v>
      </c>
      <c r="E395" s="15" t="s">
        <v>413</v>
      </c>
      <c r="F395" s="15" t="s">
        <v>45</v>
      </c>
      <c r="G395" s="15" t="s">
        <v>413</v>
      </c>
      <c r="H395" s="15" t="s">
        <v>46</v>
      </c>
      <c r="I395" s="15" t="s">
        <v>413</v>
      </c>
      <c r="J395" s="15" t="s">
        <v>485</v>
      </c>
      <c r="K395" s="7" t="s">
        <v>1112</v>
      </c>
      <c r="L395" s="15" t="s">
        <v>146</v>
      </c>
      <c r="M395" s="21" t="s">
        <v>145</v>
      </c>
      <c r="N395" s="21" t="s">
        <v>2324</v>
      </c>
      <c r="O395" s="7" t="s">
        <v>1539</v>
      </c>
      <c r="P395" s="22" t="s">
        <v>927</v>
      </c>
      <c r="T395" s="15" t="s">
        <v>2320</v>
      </c>
      <c r="U395" s="22">
        <v>5</v>
      </c>
      <c r="V395" s="15" t="s">
        <v>2321</v>
      </c>
      <c r="W395" s="15" t="str">
        <f t="shared" si="6"/>
        <v>1 of 5 collections obtained from individual plants.</v>
      </c>
    </row>
    <row r="396" spans="1:23" ht="12.75">
      <c r="A396" s="15" t="s">
        <v>424</v>
      </c>
      <c r="B396" s="7" t="s">
        <v>421</v>
      </c>
      <c r="C396" s="15" t="s">
        <v>364</v>
      </c>
      <c r="D396" s="15" t="s">
        <v>42</v>
      </c>
      <c r="E396" s="15" t="s">
        <v>413</v>
      </c>
      <c r="F396" s="15" t="s">
        <v>45</v>
      </c>
      <c r="G396" s="15" t="s">
        <v>413</v>
      </c>
      <c r="H396" s="15" t="s">
        <v>46</v>
      </c>
      <c r="I396" s="15" t="s">
        <v>413</v>
      </c>
      <c r="J396" s="15" t="s">
        <v>485</v>
      </c>
      <c r="K396" s="7" t="s">
        <v>1112</v>
      </c>
      <c r="L396" s="15" t="s">
        <v>146</v>
      </c>
      <c r="M396" s="21" t="s">
        <v>145</v>
      </c>
      <c r="N396" s="21" t="s">
        <v>2324</v>
      </c>
      <c r="O396" s="7" t="s">
        <v>1538</v>
      </c>
      <c r="P396" s="22" t="s">
        <v>927</v>
      </c>
      <c r="T396" s="15" t="s">
        <v>2320</v>
      </c>
      <c r="U396" s="22">
        <v>5</v>
      </c>
      <c r="V396" s="15" t="s">
        <v>2321</v>
      </c>
      <c r="W396" s="15" t="str">
        <f t="shared" si="6"/>
        <v>1 of 5 collections obtained from individual plants.</v>
      </c>
    </row>
    <row r="397" spans="1:23" ht="12.75">
      <c r="A397" s="15" t="s">
        <v>424</v>
      </c>
      <c r="B397" s="7" t="s">
        <v>421</v>
      </c>
      <c r="C397" s="15" t="s">
        <v>364</v>
      </c>
      <c r="D397" s="15" t="s">
        <v>42</v>
      </c>
      <c r="E397" s="15" t="s">
        <v>413</v>
      </c>
      <c r="F397" s="15" t="s">
        <v>45</v>
      </c>
      <c r="G397" s="15" t="s">
        <v>413</v>
      </c>
      <c r="H397" s="15" t="s">
        <v>46</v>
      </c>
      <c r="I397" s="15" t="s">
        <v>413</v>
      </c>
      <c r="J397" s="15" t="s">
        <v>485</v>
      </c>
      <c r="K397" s="7" t="s">
        <v>1112</v>
      </c>
      <c r="L397" s="15" t="s">
        <v>146</v>
      </c>
      <c r="M397" s="21" t="s">
        <v>145</v>
      </c>
      <c r="N397" s="21" t="s">
        <v>2324</v>
      </c>
      <c r="O397" s="7" t="s">
        <v>1537</v>
      </c>
      <c r="P397" s="22" t="s">
        <v>927</v>
      </c>
      <c r="T397" s="15" t="s">
        <v>2320</v>
      </c>
      <c r="U397" s="22">
        <v>5</v>
      </c>
      <c r="V397" s="15" t="s">
        <v>2321</v>
      </c>
      <c r="W397" s="15" t="str">
        <f t="shared" si="6"/>
        <v>1 of 5 collections obtained from individual plants.</v>
      </c>
    </row>
    <row r="398" spans="1:23" ht="12.75">
      <c r="A398" s="15" t="s">
        <v>424</v>
      </c>
      <c r="B398" s="7" t="s">
        <v>421</v>
      </c>
      <c r="C398" s="15" t="s">
        <v>379</v>
      </c>
      <c r="D398" s="15" t="s">
        <v>42</v>
      </c>
      <c r="E398" s="15" t="s">
        <v>413</v>
      </c>
      <c r="F398" s="15" t="s">
        <v>45</v>
      </c>
      <c r="G398" s="15" t="s">
        <v>413</v>
      </c>
      <c r="H398" s="15" t="s">
        <v>46</v>
      </c>
      <c r="I398" s="15" t="s">
        <v>413</v>
      </c>
      <c r="J398" s="15" t="s">
        <v>485</v>
      </c>
      <c r="K398" s="7" t="s">
        <v>1111</v>
      </c>
      <c r="L398" s="15" t="s">
        <v>146</v>
      </c>
      <c r="M398" s="21" t="s">
        <v>145</v>
      </c>
      <c r="N398" s="21" t="s">
        <v>2322</v>
      </c>
      <c r="O398" s="7" t="s">
        <v>1536</v>
      </c>
      <c r="P398" s="22" t="s">
        <v>927</v>
      </c>
      <c r="T398" s="15" t="s">
        <v>2320</v>
      </c>
      <c r="U398" s="22">
        <v>1</v>
      </c>
      <c r="V398" s="15" t="s">
        <v>2321</v>
      </c>
      <c r="W398" s="15" t="str">
        <f t="shared" si="6"/>
        <v>1 of 1 collections obtained from individual plants.</v>
      </c>
    </row>
    <row r="399" spans="1:23" ht="12.75">
      <c r="A399" s="15" t="s">
        <v>424</v>
      </c>
      <c r="B399" s="7" t="s">
        <v>421</v>
      </c>
      <c r="C399" s="15" t="s">
        <v>380</v>
      </c>
      <c r="D399" s="15" t="s">
        <v>39</v>
      </c>
      <c r="E399" s="15" t="s">
        <v>413</v>
      </c>
      <c r="F399" s="15" t="s">
        <v>47</v>
      </c>
      <c r="G399" s="15" t="s">
        <v>413</v>
      </c>
      <c r="H399" s="15" t="s">
        <v>48</v>
      </c>
      <c r="I399" s="15" t="s">
        <v>413</v>
      </c>
      <c r="J399" s="15" t="s">
        <v>461</v>
      </c>
      <c r="K399" s="7" t="s">
        <v>1110</v>
      </c>
      <c r="L399" s="15" t="s">
        <v>146</v>
      </c>
      <c r="M399" s="21" t="s">
        <v>145</v>
      </c>
      <c r="N399" s="21" t="s">
        <v>2324</v>
      </c>
      <c r="O399" s="7" t="s">
        <v>1535</v>
      </c>
      <c r="P399" s="22" t="s">
        <v>931</v>
      </c>
      <c r="T399" s="15" t="s">
        <v>2320</v>
      </c>
      <c r="U399" s="22">
        <v>5</v>
      </c>
      <c r="V399" s="15" t="s">
        <v>2321</v>
      </c>
      <c r="W399" s="15" t="str">
        <f t="shared" si="6"/>
        <v>1 of 5 collections obtained from individual plants.</v>
      </c>
    </row>
    <row r="400" spans="1:23" ht="12.75">
      <c r="A400" s="15" t="s">
        <v>424</v>
      </c>
      <c r="B400" s="7" t="s">
        <v>421</v>
      </c>
      <c r="C400" s="15" t="s">
        <v>380</v>
      </c>
      <c r="D400" s="15" t="s">
        <v>39</v>
      </c>
      <c r="E400" s="15" t="s">
        <v>413</v>
      </c>
      <c r="F400" s="15" t="s">
        <v>47</v>
      </c>
      <c r="G400" s="15" t="s">
        <v>413</v>
      </c>
      <c r="H400" s="15" t="s">
        <v>48</v>
      </c>
      <c r="I400" s="15" t="s">
        <v>413</v>
      </c>
      <c r="J400" s="15" t="s">
        <v>461</v>
      </c>
      <c r="K400" s="7" t="s">
        <v>1110</v>
      </c>
      <c r="L400" s="15" t="s">
        <v>146</v>
      </c>
      <c r="M400" s="21" t="s">
        <v>145</v>
      </c>
      <c r="N400" s="21" t="s">
        <v>2324</v>
      </c>
      <c r="O400" s="7" t="s">
        <v>1534</v>
      </c>
      <c r="P400" s="22" t="s">
        <v>931</v>
      </c>
      <c r="T400" s="15" t="s">
        <v>2320</v>
      </c>
      <c r="U400" s="22">
        <v>5</v>
      </c>
      <c r="V400" s="15" t="s">
        <v>2321</v>
      </c>
      <c r="W400" s="15" t="str">
        <f t="shared" si="6"/>
        <v>1 of 5 collections obtained from individual plants.</v>
      </c>
    </row>
    <row r="401" spans="1:23" ht="12.75">
      <c r="A401" s="15" t="s">
        <v>424</v>
      </c>
      <c r="B401" s="7" t="s">
        <v>421</v>
      </c>
      <c r="C401" s="15" t="s">
        <v>380</v>
      </c>
      <c r="D401" s="15" t="s">
        <v>39</v>
      </c>
      <c r="E401" s="15" t="s">
        <v>413</v>
      </c>
      <c r="F401" s="15" t="s">
        <v>47</v>
      </c>
      <c r="G401" s="15" t="s">
        <v>413</v>
      </c>
      <c r="H401" s="15" t="s">
        <v>48</v>
      </c>
      <c r="I401" s="15" t="s">
        <v>413</v>
      </c>
      <c r="J401" s="15" t="s">
        <v>461</v>
      </c>
      <c r="K401" s="7" t="s">
        <v>1110</v>
      </c>
      <c r="L401" s="15" t="s">
        <v>146</v>
      </c>
      <c r="M401" s="21" t="s">
        <v>145</v>
      </c>
      <c r="N401" s="21" t="s">
        <v>2324</v>
      </c>
      <c r="O401" s="7" t="s">
        <v>1533</v>
      </c>
      <c r="P401" s="22" t="s">
        <v>931</v>
      </c>
      <c r="T401" s="15" t="s">
        <v>2320</v>
      </c>
      <c r="U401" s="22">
        <v>5</v>
      </c>
      <c r="V401" s="15" t="s">
        <v>2321</v>
      </c>
      <c r="W401" s="15" t="str">
        <f t="shared" si="6"/>
        <v>1 of 5 collections obtained from individual plants.</v>
      </c>
    </row>
    <row r="402" spans="1:23" ht="12.75">
      <c r="A402" s="15" t="s">
        <v>424</v>
      </c>
      <c r="B402" s="7" t="s">
        <v>421</v>
      </c>
      <c r="C402" s="15" t="s">
        <v>380</v>
      </c>
      <c r="D402" s="15" t="s">
        <v>39</v>
      </c>
      <c r="E402" s="15" t="s">
        <v>413</v>
      </c>
      <c r="F402" s="15" t="s">
        <v>47</v>
      </c>
      <c r="G402" s="15" t="s">
        <v>413</v>
      </c>
      <c r="H402" s="15" t="s">
        <v>48</v>
      </c>
      <c r="I402" s="15" t="s">
        <v>413</v>
      </c>
      <c r="J402" s="15" t="s">
        <v>461</v>
      </c>
      <c r="K402" s="7" t="s">
        <v>1110</v>
      </c>
      <c r="L402" s="15" t="s">
        <v>146</v>
      </c>
      <c r="M402" s="21" t="s">
        <v>145</v>
      </c>
      <c r="N402" s="21" t="s">
        <v>2324</v>
      </c>
      <c r="O402" s="7" t="s">
        <v>1532</v>
      </c>
      <c r="P402" s="22" t="s">
        <v>931</v>
      </c>
      <c r="T402" s="15" t="s">
        <v>2320</v>
      </c>
      <c r="U402" s="22">
        <v>5</v>
      </c>
      <c r="V402" s="15" t="s">
        <v>2321</v>
      </c>
      <c r="W402" s="15" t="str">
        <f t="shared" si="6"/>
        <v>1 of 5 collections obtained from individual plants.</v>
      </c>
    </row>
    <row r="403" spans="1:23" ht="12.75">
      <c r="A403" s="15" t="s">
        <v>424</v>
      </c>
      <c r="B403" s="7" t="s">
        <v>421</v>
      </c>
      <c r="C403" s="15" t="s">
        <v>380</v>
      </c>
      <c r="D403" s="15" t="s">
        <v>39</v>
      </c>
      <c r="E403" s="15" t="s">
        <v>413</v>
      </c>
      <c r="F403" s="15" t="s">
        <v>47</v>
      </c>
      <c r="G403" s="15" t="s">
        <v>413</v>
      </c>
      <c r="H403" s="15" t="s">
        <v>48</v>
      </c>
      <c r="I403" s="15" t="s">
        <v>413</v>
      </c>
      <c r="J403" s="15" t="s">
        <v>461</v>
      </c>
      <c r="K403" s="7" t="s">
        <v>1110</v>
      </c>
      <c r="L403" s="15" t="s">
        <v>146</v>
      </c>
      <c r="M403" s="21" t="s">
        <v>145</v>
      </c>
      <c r="N403" s="21" t="s">
        <v>2324</v>
      </c>
      <c r="O403" s="7" t="s">
        <v>1531</v>
      </c>
      <c r="P403" s="22" t="s">
        <v>931</v>
      </c>
      <c r="T403" s="15" t="s">
        <v>2320</v>
      </c>
      <c r="U403" s="22">
        <v>5</v>
      </c>
      <c r="V403" s="15" t="s">
        <v>2321</v>
      </c>
      <c r="W403" s="15" t="str">
        <f t="shared" si="6"/>
        <v>1 of 5 collections obtained from individual plants.</v>
      </c>
    </row>
    <row r="404" spans="1:23" ht="12.75">
      <c r="A404" s="15" t="s">
        <v>424</v>
      </c>
      <c r="B404" s="7" t="s">
        <v>421</v>
      </c>
      <c r="C404" s="15" t="s">
        <v>380</v>
      </c>
      <c r="D404" s="15" t="s">
        <v>39</v>
      </c>
      <c r="E404" s="15" t="s">
        <v>413</v>
      </c>
      <c r="F404" s="15" t="s">
        <v>49</v>
      </c>
      <c r="G404" s="15" t="s">
        <v>413</v>
      </c>
      <c r="H404" s="15" t="s">
        <v>50</v>
      </c>
      <c r="I404" s="15" t="s">
        <v>413</v>
      </c>
      <c r="J404" s="15" t="s">
        <v>461</v>
      </c>
      <c r="K404" s="7" t="s">
        <v>1109</v>
      </c>
      <c r="L404" s="15" t="s">
        <v>146</v>
      </c>
      <c r="M404" s="21" t="s">
        <v>145</v>
      </c>
      <c r="N404" s="21" t="s">
        <v>2324</v>
      </c>
      <c r="O404" s="7" t="s">
        <v>1530</v>
      </c>
      <c r="P404" s="22" t="s">
        <v>931</v>
      </c>
      <c r="T404" s="15" t="s">
        <v>2320</v>
      </c>
      <c r="U404" s="22">
        <v>5</v>
      </c>
      <c r="V404" s="15" t="s">
        <v>2321</v>
      </c>
      <c r="W404" s="15" t="str">
        <f t="shared" si="6"/>
        <v>1 of 5 collections obtained from individual plants.</v>
      </c>
    </row>
    <row r="405" spans="1:23" ht="12.75">
      <c r="A405" s="15" t="s">
        <v>424</v>
      </c>
      <c r="B405" s="7" t="s">
        <v>421</v>
      </c>
      <c r="C405" s="15" t="s">
        <v>380</v>
      </c>
      <c r="D405" s="15" t="s">
        <v>39</v>
      </c>
      <c r="E405" s="15" t="s">
        <v>413</v>
      </c>
      <c r="F405" s="15" t="s">
        <v>49</v>
      </c>
      <c r="G405" s="15" t="s">
        <v>413</v>
      </c>
      <c r="H405" s="15" t="s">
        <v>50</v>
      </c>
      <c r="I405" s="15" t="s">
        <v>413</v>
      </c>
      <c r="J405" s="15" t="s">
        <v>461</v>
      </c>
      <c r="K405" s="7" t="s">
        <v>1109</v>
      </c>
      <c r="L405" s="15" t="s">
        <v>146</v>
      </c>
      <c r="M405" s="21" t="s">
        <v>145</v>
      </c>
      <c r="N405" s="21" t="s">
        <v>2324</v>
      </c>
      <c r="O405" s="7" t="s">
        <v>1529</v>
      </c>
      <c r="P405" s="22" t="s">
        <v>931</v>
      </c>
      <c r="T405" s="15" t="s">
        <v>2320</v>
      </c>
      <c r="U405" s="22">
        <v>5</v>
      </c>
      <c r="V405" s="15" t="s">
        <v>2321</v>
      </c>
      <c r="W405" s="15" t="str">
        <f t="shared" si="6"/>
        <v>1 of 5 collections obtained from individual plants.</v>
      </c>
    </row>
    <row r="406" spans="1:23" ht="12.75">
      <c r="A406" s="15" t="s">
        <v>424</v>
      </c>
      <c r="B406" s="7" t="s">
        <v>421</v>
      </c>
      <c r="C406" s="15" t="s">
        <v>380</v>
      </c>
      <c r="D406" s="15" t="s">
        <v>39</v>
      </c>
      <c r="E406" s="15" t="s">
        <v>413</v>
      </c>
      <c r="F406" s="15" t="s">
        <v>49</v>
      </c>
      <c r="G406" s="15" t="s">
        <v>413</v>
      </c>
      <c r="H406" s="15" t="s">
        <v>50</v>
      </c>
      <c r="I406" s="15" t="s">
        <v>413</v>
      </c>
      <c r="J406" s="15" t="s">
        <v>461</v>
      </c>
      <c r="K406" s="7" t="s">
        <v>1109</v>
      </c>
      <c r="L406" s="15" t="s">
        <v>146</v>
      </c>
      <c r="M406" s="21" t="s">
        <v>145</v>
      </c>
      <c r="N406" s="21" t="s">
        <v>2324</v>
      </c>
      <c r="O406" s="7" t="s">
        <v>1528</v>
      </c>
      <c r="P406" s="22" t="s">
        <v>931</v>
      </c>
      <c r="T406" s="15" t="s">
        <v>2320</v>
      </c>
      <c r="U406" s="22">
        <v>5</v>
      </c>
      <c r="V406" s="15" t="s">
        <v>2321</v>
      </c>
      <c r="W406" s="15" t="str">
        <f t="shared" si="6"/>
        <v>1 of 5 collections obtained from individual plants.</v>
      </c>
    </row>
    <row r="407" spans="1:23" ht="12.75">
      <c r="A407" s="15" t="s">
        <v>424</v>
      </c>
      <c r="B407" s="7" t="s">
        <v>421</v>
      </c>
      <c r="C407" s="15" t="s">
        <v>380</v>
      </c>
      <c r="D407" s="15" t="s">
        <v>39</v>
      </c>
      <c r="E407" s="15" t="s">
        <v>413</v>
      </c>
      <c r="F407" s="15" t="s">
        <v>49</v>
      </c>
      <c r="G407" s="15" t="s">
        <v>413</v>
      </c>
      <c r="H407" s="15" t="s">
        <v>50</v>
      </c>
      <c r="I407" s="15" t="s">
        <v>413</v>
      </c>
      <c r="J407" s="15" t="s">
        <v>461</v>
      </c>
      <c r="K407" s="7" t="s">
        <v>1109</v>
      </c>
      <c r="L407" s="15" t="s">
        <v>146</v>
      </c>
      <c r="M407" s="21" t="s">
        <v>145</v>
      </c>
      <c r="N407" s="21" t="s">
        <v>2324</v>
      </c>
      <c r="O407" s="7" t="s">
        <v>1527</v>
      </c>
      <c r="P407" s="22" t="s">
        <v>931</v>
      </c>
      <c r="T407" s="15" t="s">
        <v>2320</v>
      </c>
      <c r="U407" s="22">
        <v>5</v>
      </c>
      <c r="V407" s="15" t="s">
        <v>2321</v>
      </c>
      <c r="W407" s="15" t="str">
        <f t="shared" si="6"/>
        <v>1 of 5 collections obtained from individual plants.</v>
      </c>
    </row>
    <row r="408" spans="1:23" ht="12.75">
      <c r="A408" s="15" t="s">
        <v>424</v>
      </c>
      <c r="B408" s="7" t="s">
        <v>421</v>
      </c>
      <c r="C408" s="15" t="s">
        <v>380</v>
      </c>
      <c r="D408" s="15" t="s">
        <v>39</v>
      </c>
      <c r="E408" s="15" t="s">
        <v>413</v>
      </c>
      <c r="F408" s="15" t="s">
        <v>49</v>
      </c>
      <c r="G408" s="15" t="s">
        <v>413</v>
      </c>
      <c r="H408" s="15" t="s">
        <v>50</v>
      </c>
      <c r="I408" s="15" t="s">
        <v>413</v>
      </c>
      <c r="J408" s="15" t="s">
        <v>461</v>
      </c>
      <c r="K408" s="7" t="s">
        <v>1109</v>
      </c>
      <c r="L408" s="15" t="s">
        <v>146</v>
      </c>
      <c r="M408" s="21" t="s">
        <v>145</v>
      </c>
      <c r="N408" s="21" t="s">
        <v>2324</v>
      </c>
      <c r="O408" s="7" t="s">
        <v>1526</v>
      </c>
      <c r="P408" s="22" t="s">
        <v>931</v>
      </c>
      <c r="T408" s="15" t="s">
        <v>2320</v>
      </c>
      <c r="U408" s="22">
        <v>5</v>
      </c>
      <c r="V408" s="15" t="s">
        <v>2321</v>
      </c>
      <c r="W408" s="15" t="str">
        <f t="shared" si="6"/>
        <v>1 of 5 collections obtained from individual plants.</v>
      </c>
    </row>
    <row r="409" spans="1:23" ht="12.75">
      <c r="A409" s="15" t="s">
        <v>424</v>
      </c>
      <c r="B409" s="7" t="s">
        <v>421</v>
      </c>
      <c r="C409" s="15" t="s">
        <v>381</v>
      </c>
      <c r="D409" s="15" t="s">
        <v>51</v>
      </c>
      <c r="E409" s="15" t="s">
        <v>413</v>
      </c>
      <c r="F409" s="15" t="s">
        <v>52</v>
      </c>
      <c r="G409" s="15" t="s">
        <v>413</v>
      </c>
      <c r="H409" s="15" t="s">
        <v>53</v>
      </c>
      <c r="I409" s="15" t="s">
        <v>413</v>
      </c>
      <c r="J409" s="15" t="s">
        <v>476</v>
      </c>
      <c r="K409" s="7" t="s">
        <v>1108</v>
      </c>
      <c r="L409" s="15" t="s">
        <v>146</v>
      </c>
      <c r="M409" s="21" t="s">
        <v>145</v>
      </c>
      <c r="N409" s="21" t="s">
        <v>2327</v>
      </c>
      <c r="O409" s="7" t="s">
        <v>1525</v>
      </c>
      <c r="P409" s="22" t="s">
        <v>931</v>
      </c>
      <c r="T409" s="15" t="s">
        <v>2320</v>
      </c>
      <c r="U409" s="22">
        <v>6</v>
      </c>
      <c r="V409" s="15" t="s">
        <v>2321</v>
      </c>
      <c r="W409" s="15" t="str">
        <f t="shared" si="6"/>
        <v>1 of 6 collections obtained from individual plants.</v>
      </c>
    </row>
    <row r="410" spans="1:23" ht="12.75">
      <c r="A410" s="15" t="s">
        <v>424</v>
      </c>
      <c r="B410" s="7" t="s">
        <v>421</v>
      </c>
      <c r="C410" s="15" t="s">
        <v>381</v>
      </c>
      <c r="D410" s="15" t="s">
        <v>51</v>
      </c>
      <c r="E410" s="15" t="s">
        <v>413</v>
      </c>
      <c r="F410" s="15" t="s">
        <v>52</v>
      </c>
      <c r="G410" s="15" t="s">
        <v>413</v>
      </c>
      <c r="H410" s="15" t="s">
        <v>53</v>
      </c>
      <c r="I410" s="15" t="s">
        <v>413</v>
      </c>
      <c r="J410" s="15" t="s">
        <v>476</v>
      </c>
      <c r="K410" s="7" t="s">
        <v>1108</v>
      </c>
      <c r="L410" s="15" t="s">
        <v>146</v>
      </c>
      <c r="M410" s="21" t="s">
        <v>145</v>
      </c>
      <c r="N410" s="21" t="s">
        <v>2327</v>
      </c>
      <c r="O410" s="7" t="s">
        <v>1524</v>
      </c>
      <c r="P410" s="22" t="s">
        <v>931</v>
      </c>
      <c r="T410" s="15" t="s">
        <v>2320</v>
      </c>
      <c r="U410" s="22">
        <v>6</v>
      </c>
      <c r="V410" s="15" t="s">
        <v>2321</v>
      </c>
      <c r="W410" s="15" t="str">
        <f t="shared" si="6"/>
        <v>1 of 6 collections obtained from individual plants.</v>
      </c>
    </row>
    <row r="411" spans="1:23" ht="12.75">
      <c r="A411" s="15" t="s">
        <v>424</v>
      </c>
      <c r="B411" s="7" t="s">
        <v>421</v>
      </c>
      <c r="C411" s="15" t="s">
        <v>381</v>
      </c>
      <c r="D411" s="15" t="s">
        <v>51</v>
      </c>
      <c r="E411" s="15" t="s">
        <v>413</v>
      </c>
      <c r="F411" s="15" t="s">
        <v>52</v>
      </c>
      <c r="G411" s="15" t="s">
        <v>413</v>
      </c>
      <c r="H411" s="15" t="s">
        <v>53</v>
      </c>
      <c r="I411" s="15" t="s">
        <v>413</v>
      </c>
      <c r="J411" s="15" t="s">
        <v>476</v>
      </c>
      <c r="K411" s="7" t="s">
        <v>1108</v>
      </c>
      <c r="L411" s="15" t="s">
        <v>146</v>
      </c>
      <c r="M411" s="21" t="s">
        <v>145</v>
      </c>
      <c r="N411" s="21" t="s">
        <v>2327</v>
      </c>
      <c r="O411" s="7" t="s">
        <v>1523</v>
      </c>
      <c r="P411" s="22" t="s">
        <v>931</v>
      </c>
      <c r="T411" s="15" t="s">
        <v>2320</v>
      </c>
      <c r="U411" s="22">
        <v>6</v>
      </c>
      <c r="V411" s="15" t="s">
        <v>2321</v>
      </c>
      <c r="W411" s="15" t="str">
        <f t="shared" si="6"/>
        <v>1 of 6 collections obtained from individual plants.</v>
      </c>
    </row>
    <row r="412" spans="1:23" ht="12.75">
      <c r="A412" s="15" t="s">
        <v>424</v>
      </c>
      <c r="B412" s="7" t="s">
        <v>421</v>
      </c>
      <c r="C412" s="15" t="s">
        <v>381</v>
      </c>
      <c r="D412" s="15" t="s">
        <v>51</v>
      </c>
      <c r="E412" s="15" t="s">
        <v>413</v>
      </c>
      <c r="F412" s="15" t="s">
        <v>52</v>
      </c>
      <c r="G412" s="15" t="s">
        <v>413</v>
      </c>
      <c r="H412" s="15" t="s">
        <v>53</v>
      </c>
      <c r="I412" s="15" t="s">
        <v>413</v>
      </c>
      <c r="J412" s="15" t="s">
        <v>476</v>
      </c>
      <c r="K412" s="7" t="s">
        <v>1108</v>
      </c>
      <c r="L412" s="15" t="s">
        <v>146</v>
      </c>
      <c r="M412" s="21" t="s">
        <v>145</v>
      </c>
      <c r="N412" s="21" t="s">
        <v>2327</v>
      </c>
      <c r="O412" s="7" t="s">
        <v>1522</v>
      </c>
      <c r="P412" s="22" t="s">
        <v>931</v>
      </c>
      <c r="T412" s="15" t="s">
        <v>2320</v>
      </c>
      <c r="U412" s="22">
        <v>6</v>
      </c>
      <c r="V412" s="15" t="s">
        <v>2321</v>
      </c>
      <c r="W412" s="15" t="str">
        <f t="shared" si="6"/>
        <v>1 of 6 collections obtained from individual plants.</v>
      </c>
    </row>
    <row r="413" spans="1:23" ht="12.75">
      <c r="A413" s="15" t="s">
        <v>424</v>
      </c>
      <c r="B413" s="7" t="s">
        <v>421</v>
      </c>
      <c r="C413" s="15" t="s">
        <v>381</v>
      </c>
      <c r="D413" s="15" t="s">
        <v>51</v>
      </c>
      <c r="E413" s="15" t="s">
        <v>413</v>
      </c>
      <c r="F413" s="15" t="s">
        <v>52</v>
      </c>
      <c r="G413" s="15" t="s">
        <v>413</v>
      </c>
      <c r="H413" s="15" t="s">
        <v>53</v>
      </c>
      <c r="I413" s="15" t="s">
        <v>413</v>
      </c>
      <c r="J413" s="15" t="s">
        <v>476</v>
      </c>
      <c r="K413" s="7" t="s">
        <v>1108</v>
      </c>
      <c r="L413" s="15" t="s">
        <v>146</v>
      </c>
      <c r="M413" s="21" t="s">
        <v>145</v>
      </c>
      <c r="N413" s="21" t="s">
        <v>2327</v>
      </c>
      <c r="O413" s="7" t="s">
        <v>1521</v>
      </c>
      <c r="P413" s="22" t="s">
        <v>931</v>
      </c>
      <c r="T413" s="15" t="s">
        <v>2320</v>
      </c>
      <c r="U413" s="22">
        <v>6</v>
      </c>
      <c r="V413" s="15" t="s">
        <v>2321</v>
      </c>
      <c r="W413" s="15" t="str">
        <f t="shared" si="6"/>
        <v>1 of 6 collections obtained from individual plants.</v>
      </c>
    </row>
    <row r="414" spans="1:23" ht="12.75">
      <c r="A414" s="15" t="s">
        <v>424</v>
      </c>
      <c r="B414" s="7" t="s">
        <v>421</v>
      </c>
      <c r="C414" s="15" t="s">
        <v>381</v>
      </c>
      <c r="D414" s="15" t="s">
        <v>51</v>
      </c>
      <c r="E414" s="15" t="s">
        <v>413</v>
      </c>
      <c r="F414" s="15" t="s">
        <v>52</v>
      </c>
      <c r="G414" s="15" t="s">
        <v>413</v>
      </c>
      <c r="H414" s="15" t="s">
        <v>53</v>
      </c>
      <c r="I414" s="15" t="s">
        <v>413</v>
      </c>
      <c r="J414" s="15" t="s">
        <v>476</v>
      </c>
      <c r="K414" s="7" t="s">
        <v>1108</v>
      </c>
      <c r="L414" s="15" t="s">
        <v>146</v>
      </c>
      <c r="M414" s="21" t="s">
        <v>145</v>
      </c>
      <c r="N414" s="21" t="s">
        <v>2327</v>
      </c>
      <c r="O414" s="7" t="s">
        <v>1520</v>
      </c>
      <c r="P414" s="22" t="s">
        <v>931</v>
      </c>
      <c r="T414" s="15" t="s">
        <v>2320</v>
      </c>
      <c r="U414" s="22">
        <v>6</v>
      </c>
      <c r="V414" s="15" t="s">
        <v>2321</v>
      </c>
      <c r="W414" s="15" t="str">
        <f t="shared" si="6"/>
        <v>1 of 6 collections obtained from individual plants.</v>
      </c>
    </row>
    <row r="415" spans="1:23" ht="12.75">
      <c r="A415" s="15" t="s">
        <v>424</v>
      </c>
      <c r="B415" s="7" t="s">
        <v>421</v>
      </c>
      <c r="C415" s="15" t="s">
        <v>382</v>
      </c>
      <c r="D415" s="15" t="s">
        <v>560</v>
      </c>
      <c r="E415" s="15" t="s">
        <v>413</v>
      </c>
      <c r="F415" s="15" t="s">
        <v>54</v>
      </c>
      <c r="G415" s="15" t="s">
        <v>413</v>
      </c>
      <c r="H415" s="15" t="s">
        <v>55</v>
      </c>
      <c r="I415" s="15" t="s">
        <v>413</v>
      </c>
      <c r="J415" s="15" t="s">
        <v>458</v>
      </c>
      <c r="K415" s="7" t="s">
        <v>1107</v>
      </c>
      <c r="L415" s="15" t="s">
        <v>146</v>
      </c>
      <c r="M415" s="21" t="s">
        <v>145</v>
      </c>
      <c r="N415" s="21" t="s">
        <v>2327</v>
      </c>
      <c r="O415" s="7" t="s">
        <v>1519</v>
      </c>
      <c r="P415" s="22" t="s">
        <v>1614</v>
      </c>
      <c r="T415" s="15" t="s">
        <v>2320</v>
      </c>
      <c r="U415" s="22">
        <v>6</v>
      </c>
      <c r="V415" s="15" t="s">
        <v>2321</v>
      </c>
      <c r="W415" s="15" t="str">
        <f t="shared" si="6"/>
        <v>1 of 6 collections obtained from individual plants.</v>
      </c>
    </row>
    <row r="416" spans="1:23" ht="12.75">
      <c r="A416" s="15" t="s">
        <v>424</v>
      </c>
      <c r="B416" s="7" t="s">
        <v>421</v>
      </c>
      <c r="C416" s="15" t="s">
        <v>382</v>
      </c>
      <c r="D416" s="15" t="s">
        <v>560</v>
      </c>
      <c r="E416" s="15" t="s">
        <v>413</v>
      </c>
      <c r="F416" s="15" t="s">
        <v>54</v>
      </c>
      <c r="G416" s="15" t="s">
        <v>413</v>
      </c>
      <c r="H416" s="15" t="s">
        <v>55</v>
      </c>
      <c r="I416" s="15" t="s">
        <v>413</v>
      </c>
      <c r="J416" s="15" t="s">
        <v>458</v>
      </c>
      <c r="K416" s="7" t="s">
        <v>1107</v>
      </c>
      <c r="L416" s="15" t="s">
        <v>146</v>
      </c>
      <c r="M416" s="21" t="s">
        <v>145</v>
      </c>
      <c r="N416" s="21" t="s">
        <v>2327</v>
      </c>
      <c r="O416" s="7" t="s">
        <v>1518</v>
      </c>
      <c r="P416" s="22" t="s">
        <v>1614</v>
      </c>
      <c r="T416" s="15" t="s">
        <v>2320</v>
      </c>
      <c r="U416" s="22">
        <v>6</v>
      </c>
      <c r="V416" s="15" t="s">
        <v>2321</v>
      </c>
      <c r="W416" s="15" t="str">
        <f t="shared" si="6"/>
        <v>1 of 6 collections obtained from individual plants.</v>
      </c>
    </row>
    <row r="417" spans="1:23" ht="12.75">
      <c r="A417" s="15" t="s">
        <v>424</v>
      </c>
      <c r="B417" s="7" t="s">
        <v>421</v>
      </c>
      <c r="C417" s="15" t="s">
        <v>382</v>
      </c>
      <c r="D417" s="15" t="s">
        <v>560</v>
      </c>
      <c r="E417" s="15" t="s">
        <v>413</v>
      </c>
      <c r="F417" s="15" t="s">
        <v>54</v>
      </c>
      <c r="G417" s="15" t="s">
        <v>413</v>
      </c>
      <c r="H417" s="15" t="s">
        <v>55</v>
      </c>
      <c r="I417" s="15" t="s">
        <v>413</v>
      </c>
      <c r="J417" s="15" t="s">
        <v>458</v>
      </c>
      <c r="K417" s="7" t="s">
        <v>1107</v>
      </c>
      <c r="L417" s="15" t="s">
        <v>146</v>
      </c>
      <c r="M417" s="21" t="s">
        <v>145</v>
      </c>
      <c r="N417" s="21" t="s">
        <v>2327</v>
      </c>
      <c r="O417" s="7" t="s">
        <v>1517</v>
      </c>
      <c r="P417" s="22" t="s">
        <v>1614</v>
      </c>
      <c r="T417" s="15" t="s">
        <v>2320</v>
      </c>
      <c r="U417" s="22">
        <v>6</v>
      </c>
      <c r="V417" s="15" t="s">
        <v>2321</v>
      </c>
      <c r="W417" s="15" t="str">
        <f t="shared" si="6"/>
        <v>1 of 6 collections obtained from individual plants.</v>
      </c>
    </row>
    <row r="418" spans="1:23" ht="12.75">
      <c r="A418" s="15" t="s">
        <v>424</v>
      </c>
      <c r="B418" s="7" t="s">
        <v>421</v>
      </c>
      <c r="C418" s="15" t="s">
        <v>382</v>
      </c>
      <c r="D418" s="15" t="s">
        <v>560</v>
      </c>
      <c r="E418" s="15" t="s">
        <v>413</v>
      </c>
      <c r="F418" s="15" t="s">
        <v>54</v>
      </c>
      <c r="G418" s="15" t="s">
        <v>413</v>
      </c>
      <c r="H418" s="15" t="s">
        <v>55</v>
      </c>
      <c r="I418" s="15" t="s">
        <v>413</v>
      </c>
      <c r="J418" s="15" t="s">
        <v>458</v>
      </c>
      <c r="K418" s="7" t="s">
        <v>1107</v>
      </c>
      <c r="L418" s="15" t="s">
        <v>146</v>
      </c>
      <c r="M418" s="21" t="s">
        <v>145</v>
      </c>
      <c r="N418" s="21" t="s">
        <v>2327</v>
      </c>
      <c r="O418" s="7" t="s">
        <v>1516</v>
      </c>
      <c r="P418" s="22" t="s">
        <v>1614</v>
      </c>
      <c r="T418" s="15" t="s">
        <v>2320</v>
      </c>
      <c r="U418" s="22">
        <v>6</v>
      </c>
      <c r="V418" s="15" t="s">
        <v>2321</v>
      </c>
      <c r="W418" s="15" t="str">
        <f t="shared" si="6"/>
        <v>1 of 6 collections obtained from individual plants.</v>
      </c>
    </row>
    <row r="419" spans="1:23" ht="12.75">
      <c r="A419" s="15" t="s">
        <v>424</v>
      </c>
      <c r="B419" s="7" t="s">
        <v>421</v>
      </c>
      <c r="C419" s="15" t="s">
        <v>382</v>
      </c>
      <c r="D419" s="15" t="s">
        <v>560</v>
      </c>
      <c r="E419" s="15" t="s">
        <v>413</v>
      </c>
      <c r="F419" s="15" t="s">
        <v>54</v>
      </c>
      <c r="G419" s="15" t="s">
        <v>413</v>
      </c>
      <c r="H419" s="15" t="s">
        <v>55</v>
      </c>
      <c r="I419" s="15" t="s">
        <v>413</v>
      </c>
      <c r="J419" s="15" t="s">
        <v>458</v>
      </c>
      <c r="K419" s="7" t="s">
        <v>1107</v>
      </c>
      <c r="L419" s="15" t="s">
        <v>146</v>
      </c>
      <c r="M419" s="21" t="s">
        <v>145</v>
      </c>
      <c r="N419" s="21" t="s">
        <v>2327</v>
      </c>
      <c r="O419" s="7" t="s">
        <v>1515</v>
      </c>
      <c r="P419" s="22" t="s">
        <v>1614</v>
      </c>
      <c r="T419" s="15" t="s">
        <v>2320</v>
      </c>
      <c r="U419" s="22">
        <v>6</v>
      </c>
      <c r="V419" s="15" t="s">
        <v>2321</v>
      </c>
      <c r="W419" s="15" t="str">
        <f t="shared" si="6"/>
        <v>1 of 6 collections obtained from individual plants.</v>
      </c>
    </row>
    <row r="420" spans="1:23" ht="12.75">
      <c r="A420" s="15" t="s">
        <v>424</v>
      </c>
      <c r="B420" s="7" t="s">
        <v>421</v>
      </c>
      <c r="C420" s="15" t="s">
        <v>382</v>
      </c>
      <c r="D420" s="15" t="s">
        <v>560</v>
      </c>
      <c r="E420" s="15" t="s">
        <v>413</v>
      </c>
      <c r="F420" s="15" t="s">
        <v>54</v>
      </c>
      <c r="G420" s="15" t="s">
        <v>413</v>
      </c>
      <c r="H420" s="15" t="s">
        <v>55</v>
      </c>
      <c r="I420" s="15" t="s">
        <v>413</v>
      </c>
      <c r="J420" s="15" t="s">
        <v>458</v>
      </c>
      <c r="K420" s="7" t="s">
        <v>1107</v>
      </c>
      <c r="L420" s="15" t="s">
        <v>146</v>
      </c>
      <c r="M420" s="21" t="s">
        <v>145</v>
      </c>
      <c r="N420" s="21" t="s">
        <v>2327</v>
      </c>
      <c r="O420" s="7" t="s">
        <v>1514</v>
      </c>
      <c r="P420" s="22" t="s">
        <v>1614</v>
      </c>
      <c r="T420" s="15" t="s">
        <v>2320</v>
      </c>
      <c r="U420" s="22">
        <v>6</v>
      </c>
      <c r="V420" s="15" t="s">
        <v>2321</v>
      </c>
      <c r="W420" s="15" t="str">
        <f t="shared" si="6"/>
        <v>1 of 6 collections obtained from individual plants.</v>
      </c>
    </row>
    <row r="421" spans="1:23" ht="12.75">
      <c r="A421" s="15" t="s">
        <v>424</v>
      </c>
      <c r="B421" s="7" t="s">
        <v>421</v>
      </c>
      <c r="C421" s="15" t="s">
        <v>383</v>
      </c>
      <c r="D421" s="15" t="s">
        <v>560</v>
      </c>
      <c r="E421" s="15" t="s">
        <v>413</v>
      </c>
      <c r="F421" s="15" t="s">
        <v>56</v>
      </c>
      <c r="G421" s="15" t="s">
        <v>413</v>
      </c>
      <c r="H421" s="15" t="s">
        <v>57</v>
      </c>
      <c r="I421" s="15" t="s">
        <v>413</v>
      </c>
      <c r="J421" s="15" t="s">
        <v>480</v>
      </c>
      <c r="K421" s="7" t="s">
        <v>1106</v>
      </c>
      <c r="L421" s="15" t="s">
        <v>146</v>
      </c>
      <c r="M421" s="21" t="s">
        <v>145</v>
      </c>
      <c r="N421" s="21" t="s">
        <v>2327</v>
      </c>
      <c r="O421" s="7" t="s">
        <v>1513</v>
      </c>
      <c r="P421" s="22" t="s">
        <v>1614</v>
      </c>
      <c r="T421" s="15" t="s">
        <v>2320</v>
      </c>
      <c r="U421" s="22">
        <v>6</v>
      </c>
      <c r="V421" s="15" t="s">
        <v>2321</v>
      </c>
      <c r="W421" s="15" t="str">
        <f t="shared" si="6"/>
        <v>1 of 6 collections obtained from individual plants.</v>
      </c>
    </row>
    <row r="422" spans="1:23" ht="12.75">
      <c r="A422" s="15" t="s">
        <v>424</v>
      </c>
      <c r="B422" s="7" t="s">
        <v>421</v>
      </c>
      <c r="C422" s="15" t="s">
        <v>383</v>
      </c>
      <c r="D422" s="15" t="s">
        <v>560</v>
      </c>
      <c r="E422" s="15" t="s">
        <v>413</v>
      </c>
      <c r="F422" s="15" t="s">
        <v>56</v>
      </c>
      <c r="G422" s="15" t="s">
        <v>413</v>
      </c>
      <c r="H422" s="15" t="s">
        <v>57</v>
      </c>
      <c r="I422" s="15" t="s">
        <v>413</v>
      </c>
      <c r="J422" s="15" t="s">
        <v>480</v>
      </c>
      <c r="K422" s="7" t="s">
        <v>1106</v>
      </c>
      <c r="L422" s="15" t="s">
        <v>146</v>
      </c>
      <c r="M422" s="21" t="s">
        <v>145</v>
      </c>
      <c r="N422" s="21" t="s">
        <v>2327</v>
      </c>
      <c r="O422" s="7" t="s">
        <v>1512</v>
      </c>
      <c r="P422" s="22" t="s">
        <v>1614</v>
      </c>
      <c r="T422" s="15" t="s">
        <v>2320</v>
      </c>
      <c r="U422" s="22">
        <v>6</v>
      </c>
      <c r="V422" s="15" t="s">
        <v>2321</v>
      </c>
      <c r="W422" s="15" t="str">
        <f t="shared" si="6"/>
        <v>1 of 6 collections obtained from individual plants.</v>
      </c>
    </row>
    <row r="423" spans="1:23" ht="12.75">
      <c r="A423" s="15" t="s">
        <v>424</v>
      </c>
      <c r="B423" s="7" t="s">
        <v>421</v>
      </c>
      <c r="C423" s="15" t="s">
        <v>383</v>
      </c>
      <c r="D423" s="15" t="s">
        <v>560</v>
      </c>
      <c r="E423" s="15" t="s">
        <v>413</v>
      </c>
      <c r="F423" s="15" t="s">
        <v>56</v>
      </c>
      <c r="G423" s="15" t="s">
        <v>413</v>
      </c>
      <c r="H423" s="15" t="s">
        <v>57</v>
      </c>
      <c r="I423" s="15" t="s">
        <v>413</v>
      </c>
      <c r="J423" s="15" t="s">
        <v>480</v>
      </c>
      <c r="K423" s="7" t="s">
        <v>1106</v>
      </c>
      <c r="L423" s="15" t="s">
        <v>146</v>
      </c>
      <c r="M423" s="21" t="s">
        <v>145</v>
      </c>
      <c r="N423" s="21" t="s">
        <v>2327</v>
      </c>
      <c r="O423" s="7" t="s">
        <v>1511</v>
      </c>
      <c r="P423" s="22" t="s">
        <v>1614</v>
      </c>
      <c r="T423" s="15" t="s">
        <v>2320</v>
      </c>
      <c r="U423" s="22">
        <v>6</v>
      </c>
      <c r="V423" s="15" t="s">
        <v>2321</v>
      </c>
      <c r="W423" s="15" t="str">
        <f t="shared" si="6"/>
        <v>1 of 6 collections obtained from individual plants.</v>
      </c>
    </row>
    <row r="424" spans="1:23" ht="12.75">
      <c r="A424" s="15" t="s">
        <v>424</v>
      </c>
      <c r="B424" s="7" t="s">
        <v>421</v>
      </c>
      <c r="C424" s="15" t="s">
        <v>383</v>
      </c>
      <c r="D424" s="15" t="s">
        <v>560</v>
      </c>
      <c r="E424" s="15" t="s">
        <v>413</v>
      </c>
      <c r="F424" s="15" t="s">
        <v>56</v>
      </c>
      <c r="G424" s="15" t="s">
        <v>413</v>
      </c>
      <c r="H424" s="15" t="s">
        <v>57</v>
      </c>
      <c r="I424" s="15" t="s">
        <v>413</v>
      </c>
      <c r="J424" s="15" t="s">
        <v>480</v>
      </c>
      <c r="K424" s="7" t="s">
        <v>1106</v>
      </c>
      <c r="L424" s="15" t="s">
        <v>146</v>
      </c>
      <c r="M424" s="21" t="s">
        <v>145</v>
      </c>
      <c r="N424" s="21" t="s">
        <v>2327</v>
      </c>
      <c r="O424" s="7" t="s">
        <v>1510</v>
      </c>
      <c r="P424" s="22" t="s">
        <v>1614</v>
      </c>
      <c r="T424" s="15" t="s">
        <v>2320</v>
      </c>
      <c r="U424" s="22">
        <v>6</v>
      </c>
      <c r="V424" s="15" t="s">
        <v>2321</v>
      </c>
      <c r="W424" s="15" t="str">
        <f t="shared" si="6"/>
        <v>1 of 6 collections obtained from individual plants.</v>
      </c>
    </row>
    <row r="425" spans="1:23" ht="12.75">
      <c r="A425" s="15" t="s">
        <v>424</v>
      </c>
      <c r="B425" s="7" t="s">
        <v>421</v>
      </c>
      <c r="C425" s="15" t="s">
        <v>383</v>
      </c>
      <c r="D425" s="15" t="s">
        <v>560</v>
      </c>
      <c r="E425" s="15" t="s">
        <v>413</v>
      </c>
      <c r="F425" s="15" t="s">
        <v>56</v>
      </c>
      <c r="G425" s="15" t="s">
        <v>413</v>
      </c>
      <c r="H425" s="15" t="s">
        <v>57</v>
      </c>
      <c r="I425" s="15" t="s">
        <v>413</v>
      </c>
      <c r="J425" s="15" t="s">
        <v>480</v>
      </c>
      <c r="K425" s="7" t="s">
        <v>1106</v>
      </c>
      <c r="L425" s="15" t="s">
        <v>146</v>
      </c>
      <c r="M425" s="21" t="s">
        <v>145</v>
      </c>
      <c r="N425" s="21" t="s">
        <v>2327</v>
      </c>
      <c r="O425" s="7" t="s">
        <v>1509</v>
      </c>
      <c r="P425" s="22" t="s">
        <v>1614</v>
      </c>
      <c r="T425" s="15" t="s">
        <v>2320</v>
      </c>
      <c r="U425" s="22">
        <v>6</v>
      </c>
      <c r="V425" s="15" t="s">
        <v>2321</v>
      </c>
      <c r="W425" s="15" t="str">
        <f t="shared" si="6"/>
        <v>1 of 6 collections obtained from individual plants.</v>
      </c>
    </row>
    <row r="426" spans="1:23" ht="12.75">
      <c r="A426" s="15" t="s">
        <v>424</v>
      </c>
      <c r="B426" s="7" t="s">
        <v>421</v>
      </c>
      <c r="C426" s="15" t="s">
        <v>383</v>
      </c>
      <c r="D426" s="15" t="s">
        <v>560</v>
      </c>
      <c r="E426" s="15" t="s">
        <v>413</v>
      </c>
      <c r="F426" s="15" t="s">
        <v>56</v>
      </c>
      <c r="G426" s="15" t="s">
        <v>413</v>
      </c>
      <c r="H426" s="15" t="s">
        <v>57</v>
      </c>
      <c r="I426" s="15" t="s">
        <v>413</v>
      </c>
      <c r="J426" s="15" t="s">
        <v>480</v>
      </c>
      <c r="K426" s="7" t="s">
        <v>1106</v>
      </c>
      <c r="L426" s="15" t="s">
        <v>146</v>
      </c>
      <c r="M426" s="21" t="s">
        <v>145</v>
      </c>
      <c r="N426" s="21" t="s">
        <v>2327</v>
      </c>
      <c r="O426" s="7" t="s">
        <v>1508</v>
      </c>
      <c r="P426" s="22" t="s">
        <v>1614</v>
      </c>
      <c r="T426" s="15" t="s">
        <v>2320</v>
      </c>
      <c r="U426" s="22">
        <v>6</v>
      </c>
      <c r="V426" s="15" t="s">
        <v>2321</v>
      </c>
      <c r="W426" s="15" t="str">
        <f t="shared" si="6"/>
        <v>1 of 6 collections obtained from individual plants.</v>
      </c>
    </row>
    <row r="427" spans="1:23" ht="12.75">
      <c r="A427" s="15" t="s">
        <v>424</v>
      </c>
      <c r="B427" s="7" t="s">
        <v>421</v>
      </c>
      <c r="C427" s="15" t="s">
        <v>384</v>
      </c>
      <c r="D427" s="15" t="s">
        <v>560</v>
      </c>
      <c r="E427" s="15" t="s">
        <v>413</v>
      </c>
      <c r="F427" s="15" t="s">
        <v>58</v>
      </c>
      <c r="G427" s="15" t="s">
        <v>413</v>
      </c>
      <c r="H427" s="15" t="s">
        <v>59</v>
      </c>
      <c r="I427" s="15" t="s">
        <v>413</v>
      </c>
      <c r="J427" s="15" t="s">
        <v>458</v>
      </c>
      <c r="K427" s="7" t="s">
        <v>1105</v>
      </c>
      <c r="L427" s="15" t="s">
        <v>146</v>
      </c>
      <c r="M427" s="21" t="s">
        <v>145</v>
      </c>
      <c r="N427" s="21" t="s">
        <v>2329</v>
      </c>
      <c r="O427" s="7" t="s">
        <v>1507</v>
      </c>
      <c r="P427" s="22" t="s">
        <v>1617</v>
      </c>
      <c r="T427" s="15" t="s">
        <v>2320</v>
      </c>
      <c r="U427" s="22">
        <v>9</v>
      </c>
      <c r="V427" s="15" t="s">
        <v>2321</v>
      </c>
      <c r="W427" s="15" t="str">
        <f t="shared" si="6"/>
        <v>1 of 9 collections obtained from individual plants.</v>
      </c>
    </row>
    <row r="428" spans="1:23" ht="12.75">
      <c r="A428" s="15" t="s">
        <v>424</v>
      </c>
      <c r="B428" s="7" t="s">
        <v>421</v>
      </c>
      <c r="C428" s="15" t="s">
        <v>384</v>
      </c>
      <c r="D428" s="15" t="s">
        <v>560</v>
      </c>
      <c r="E428" s="15" t="s">
        <v>413</v>
      </c>
      <c r="F428" s="15" t="s">
        <v>58</v>
      </c>
      <c r="G428" s="15" t="s">
        <v>413</v>
      </c>
      <c r="H428" s="15" t="s">
        <v>59</v>
      </c>
      <c r="I428" s="15" t="s">
        <v>413</v>
      </c>
      <c r="J428" s="15" t="s">
        <v>458</v>
      </c>
      <c r="K428" s="7" t="s">
        <v>1105</v>
      </c>
      <c r="L428" s="15" t="s">
        <v>146</v>
      </c>
      <c r="M428" s="21" t="s">
        <v>145</v>
      </c>
      <c r="N428" s="21" t="s">
        <v>2329</v>
      </c>
      <c r="O428" s="7" t="s">
        <v>1506</v>
      </c>
      <c r="P428" s="22" t="s">
        <v>1617</v>
      </c>
      <c r="T428" s="15" t="s">
        <v>2320</v>
      </c>
      <c r="U428" s="22">
        <v>9</v>
      </c>
      <c r="V428" s="15" t="s">
        <v>2321</v>
      </c>
      <c r="W428" s="15" t="str">
        <f t="shared" si="6"/>
        <v>1 of 9 collections obtained from individual plants.</v>
      </c>
    </row>
    <row r="429" spans="1:23" ht="12.75">
      <c r="A429" s="15" t="s">
        <v>424</v>
      </c>
      <c r="B429" s="7" t="s">
        <v>421</v>
      </c>
      <c r="C429" s="15" t="s">
        <v>384</v>
      </c>
      <c r="D429" s="15" t="s">
        <v>560</v>
      </c>
      <c r="E429" s="15" t="s">
        <v>413</v>
      </c>
      <c r="F429" s="15" t="s">
        <v>58</v>
      </c>
      <c r="G429" s="15" t="s">
        <v>413</v>
      </c>
      <c r="H429" s="15" t="s">
        <v>59</v>
      </c>
      <c r="I429" s="15" t="s">
        <v>413</v>
      </c>
      <c r="J429" s="15" t="s">
        <v>458</v>
      </c>
      <c r="K429" s="7" t="s">
        <v>1105</v>
      </c>
      <c r="L429" s="15" t="s">
        <v>146</v>
      </c>
      <c r="M429" s="21" t="s">
        <v>145</v>
      </c>
      <c r="N429" s="21" t="s">
        <v>2329</v>
      </c>
      <c r="O429" s="7" t="s">
        <v>1505</v>
      </c>
      <c r="P429" s="22" t="s">
        <v>1617</v>
      </c>
      <c r="T429" s="15" t="s">
        <v>2320</v>
      </c>
      <c r="U429" s="22">
        <v>9</v>
      </c>
      <c r="V429" s="15" t="s">
        <v>2321</v>
      </c>
      <c r="W429" s="15" t="str">
        <f t="shared" si="6"/>
        <v>1 of 9 collections obtained from individual plants.</v>
      </c>
    </row>
    <row r="430" spans="1:23" ht="12.75">
      <c r="A430" s="15" t="s">
        <v>424</v>
      </c>
      <c r="B430" s="7" t="s">
        <v>421</v>
      </c>
      <c r="C430" s="15" t="s">
        <v>384</v>
      </c>
      <c r="D430" s="15" t="s">
        <v>560</v>
      </c>
      <c r="E430" s="15" t="s">
        <v>413</v>
      </c>
      <c r="F430" s="15" t="s">
        <v>58</v>
      </c>
      <c r="G430" s="15" t="s">
        <v>413</v>
      </c>
      <c r="H430" s="15" t="s">
        <v>59</v>
      </c>
      <c r="I430" s="15" t="s">
        <v>413</v>
      </c>
      <c r="J430" s="15" t="s">
        <v>458</v>
      </c>
      <c r="K430" s="7" t="s">
        <v>1105</v>
      </c>
      <c r="L430" s="15" t="s">
        <v>146</v>
      </c>
      <c r="M430" s="21" t="s">
        <v>145</v>
      </c>
      <c r="N430" s="21" t="s">
        <v>2329</v>
      </c>
      <c r="O430" s="7" t="s">
        <v>1504</v>
      </c>
      <c r="P430" s="22" t="s">
        <v>1617</v>
      </c>
      <c r="T430" s="15" t="s">
        <v>2320</v>
      </c>
      <c r="U430" s="22">
        <v>9</v>
      </c>
      <c r="V430" s="15" t="s">
        <v>2321</v>
      </c>
      <c r="W430" s="15" t="str">
        <f t="shared" si="6"/>
        <v>1 of 9 collections obtained from individual plants.</v>
      </c>
    </row>
    <row r="431" spans="1:23" ht="12.75">
      <c r="A431" s="15" t="s">
        <v>424</v>
      </c>
      <c r="B431" s="7" t="s">
        <v>421</v>
      </c>
      <c r="C431" s="15" t="s">
        <v>384</v>
      </c>
      <c r="D431" s="15" t="s">
        <v>560</v>
      </c>
      <c r="E431" s="15" t="s">
        <v>413</v>
      </c>
      <c r="F431" s="15" t="s">
        <v>58</v>
      </c>
      <c r="G431" s="15" t="s">
        <v>413</v>
      </c>
      <c r="H431" s="15" t="s">
        <v>59</v>
      </c>
      <c r="I431" s="15" t="s">
        <v>413</v>
      </c>
      <c r="J431" s="15" t="s">
        <v>458</v>
      </c>
      <c r="K431" s="7" t="s">
        <v>1105</v>
      </c>
      <c r="L431" s="15" t="s">
        <v>146</v>
      </c>
      <c r="M431" s="21" t="s">
        <v>145</v>
      </c>
      <c r="N431" s="21" t="s">
        <v>2329</v>
      </c>
      <c r="O431" s="7" t="s">
        <v>1503</v>
      </c>
      <c r="P431" s="22" t="s">
        <v>1617</v>
      </c>
      <c r="T431" s="15" t="s">
        <v>2320</v>
      </c>
      <c r="U431" s="22">
        <v>9</v>
      </c>
      <c r="V431" s="15" t="s">
        <v>2321</v>
      </c>
      <c r="W431" s="15" t="str">
        <f t="shared" si="6"/>
        <v>1 of 9 collections obtained from individual plants.</v>
      </c>
    </row>
    <row r="432" spans="1:23" ht="12.75">
      <c r="A432" s="15" t="s">
        <v>424</v>
      </c>
      <c r="B432" s="7" t="s">
        <v>421</v>
      </c>
      <c r="C432" s="15" t="s">
        <v>384</v>
      </c>
      <c r="D432" s="15" t="s">
        <v>560</v>
      </c>
      <c r="E432" s="15" t="s">
        <v>413</v>
      </c>
      <c r="F432" s="15" t="s">
        <v>58</v>
      </c>
      <c r="G432" s="15" t="s">
        <v>413</v>
      </c>
      <c r="H432" s="15" t="s">
        <v>59</v>
      </c>
      <c r="I432" s="15" t="s">
        <v>413</v>
      </c>
      <c r="J432" s="15" t="s">
        <v>458</v>
      </c>
      <c r="K432" s="7" t="s">
        <v>1105</v>
      </c>
      <c r="L432" s="15" t="s">
        <v>146</v>
      </c>
      <c r="M432" s="21" t="s">
        <v>145</v>
      </c>
      <c r="N432" s="21" t="s">
        <v>2329</v>
      </c>
      <c r="O432" s="7" t="s">
        <v>1502</v>
      </c>
      <c r="P432" s="22" t="s">
        <v>1617</v>
      </c>
      <c r="T432" s="15" t="s">
        <v>2320</v>
      </c>
      <c r="U432" s="22">
        <v>9</v>
      </c>
      <c r="V432" s="15" t="s">
        <v>2321</v>
      </c>
      <c r="W432" s="15" t="str">
        <f t="shared" si="6"/>
        <v>1 of 9 collections obtained from individual plants.</v>
      </c>
    </row>
    <row r="433" spans="1:23" ht="12.75">
      <c r="A433" s="15" t="s">
        <v>424</v>
      </c>
      <c r="B433" s="7" t="s">
        <v>421</v>
      </c>
      <c r="C433" s="15" t="s">
        <v>384</v>
      </c>
      <c r="D433" s="15" t="s">
        <v>560</v>
      </c>
      <c r="E433" s="15" t="s">
        <v>413</v>
      </c>
      <c r="F433" s="15" t="s">
        <v>58</v>
      </c>
      <c r="G433" s="15" t="s">
        <v>413</v>
      </c>
      <c r="H433" s="15" t="s">
        <v>59</v>
      </c>
      <c r="I433" s="15" t="s">
        <v>413</v>
      </c>
      <c r="J433" s="15" t="s">
        <v>458</v>
      </c>
      <c r="K433" s="7" t="s">
        <v>1105</v>
      </c>
      <c r="L433" s="15" t="s">
        <v>146</v>
      </c>
      <c r="M433" s="21" t="s">
        <v>145</v>
      </c>
      <c r="N433" s="21" t="s">
        <v>2329</v>
      </c>
      <c r="O433" s="7" t="s">
        <v>1501</v>
      </c>
      <c r="P433" s="22" t="s">
        <v>1617</v>
      </c>
      <c r="T433" s="15" t="s">
        <v>2320</v>
      </c>
      <c r="U433" s="22">
        <v>9</v>
      </c>
      <c r="V433" s="15" t="s">
        <v>2321</v>
      </c>
      <c r="W433" s="15" t="str">
        <f t="shared" si="6"/>
        <v>1 of 9 collections obtained from individual plants.</v>
      </c>
    </row>
    <row r="434" spans="1:23" ht="12.75">
      <c r="A434" s="15" t="s">
        <v>424</v>
      </c>
      <c r="B434" s="7" t="s">
        <v>421</v>
      </c>
      <c r="C434" s="15" t="s">
        <v>384</v>
      </c>
      <c r="D434" s="15" t="s">
        <v>560</v>
      </c>
      <c r="E434" s="15" t="s">
        <v>413</v>
      </c>
      <c r="F434" s="15" t="s">
        <v>58</v>
      </c>
      <c r="G434" s="15" t="s">
        <v>413</v>
      </c>
      <c r="H434" s="15" t="s">
        <v>59</v>
      </c>
      <c r="I434" s="15" t="s">
        <v>413</v>
      </c>
      <c r="J434" s="15" t="s">
        <v>458</v>
      </c>
      <c r="K434" s="7" t="s">
        <v>1105</v>
      </c>
      <c r="L434" s="15" t="s">
        <v>146</v>
      </c>
      <c r="M434" s="21" t="s">
        <v>145</v>
      </c>
      <c r="N434" s="21" t="s">
        <v>2329</v>
      </c>
      <c r="O434" s="7" t="s">
        <v>1500</v>
      </c>
      <c r="P434" s="22" t="s">
        <v>1617</v>
      </c>
      <c r="T434" s="15" t="s">
        <v>2320</v>
      </c>
      <c r="U434" s="22">
        <v>9</v>
      </c>
      <c r="V434" s="15" t="s">
        <v>2321</v>
      </c>
      <c r="W434" s="15" t="str">
        <f t="shared" si="6"/>
        <v>1 of 9 collections obtained from individual plants.</v>
      </c>
    </row>
    <row r="435" spans="1:23" ht="12.75">
      <c r="A435" s="15" t="s">
        <v>424</v>
      </c>
      <c r="B435" s="7" t="s">
        <v>421</v>
      </c>
      <c r="C435" s="15" t="s">
        <v>384</v>
      </c>
      <c r="D435" s="15" t="s">
        <v>560</v>
      </c>
      <c r="E435" s="15" t="s">
        <v>413</v>
      </c>
      <c r="F435" s="15" t="s">
        <v>58</v>
      </c>
      <c r="G435" s="15" t="s">
        <v>413</v>
      </c>
      <c r="H435" s="15" t="s">
        <v>59</v>
      </c>
      <c r="I435" s="15" t="s">
        <v>413</v>
      </c>
      <c r="J435" s="15" t="s">
        <v>458</v>
      </c>
      <c r="K435" s="7" t="s">
        <v>1105</v>
      </c>
      <c r="L435" s="15" t="s">
        <v>146</v>
      </c>
      <c r="M435" s="21" t="s">
        <v>145</v>
      </c>
      <c r="N435" s="21" t="s">
        <v>2329</v>
      </c>
      <c r="O435" s="7" t="s">
        <v>1499</v>
      </c>
      <c r="P435" s="22" t="s">
        <v>1617</v>
      </c>
      <c r="T435" s="15" t="s">
        <v>2320</v>
      </c>
      <c r="U435" s="22">
        <v>9</v>
      </c>
      <c r="V435" s="15" t="s">
        <v>2321</v>
      </c>
      <c r="W435" s="15" t="str">
        <f t="shared" si="6"/>
        <v>1 of 9 collections obtained from individual plants.</v>
      </c>
    </row>
    <row r="436" spans="1:23" ht="12.75">
      <c r="A436" s="15" t="s">
        <v>424</v>
      </c>
      <c r="B436" s="7" t="s">
        <v>421</v>
      </c>
      <c r="C436" s="15" t="s">
        <v>384</v>
      </c>
      <c r="D436" s="15" t="s">
        <v>560</v>
      </c>
      <c r="E436" s="15" t="s">
        <v>413</v>
      </c>
      <c r="F436" s="15" t="s">
        <v>60</v>
      </c>
      <c r="G436" s="15" t="s">
        <v>413</v>
      </c>
      <c r="H436" s="15" t="s">
        <v>61</v>
      </c>
      <c r="I436" s="15" t="s">
        <v>413</v>
      </c>
      <c r="J436" s="15" t="s">
        <v>458</v>
      </c>
      <c r="K436" s="7" t="s">
        <v>1104</v>
      </c>
      <c r="L436" s="15" t="s">
        <v>146</v>
      </c>
      <c r="M436" s="21" t="s">
        <v>145</v>
      </c>
      <c r="N436" s="21" t="s">
        <v>2324</v>
      </c>
      <c r="O436" s="7" t="s">
        <v>1498</v>
      </c>
      <c r="P436" s="22" t="s">
        <v>1617</v>
      </c>
      <c r="T436" s="15" t="s">
        <v>2320</v>
      </c>
      <c r="U436" s="22">
        <v>5</v>
      </c>
      <c r="V436" s="15" t="s">
        <v>2321</v>
      </c>
      <c r="W436" s="15" t="str">
        <f t="shared" si="6"/>
        <v>1 of 5 collections obtained from individual plants.</v>
      </c>
    </row>
    <row r="437" spans="1:23" ht="12.75">
      <c r="A437" s="15" t="s">
        <v>424</v>
      </c>
      <c r="B437" s="7" t="s">
        <v>421</v>
      </c>
      <c r="C437" s="15" t="s">
        <v>384</v>
      </c>
      <c r="D437" s="15" t="s">
        <v>560</v>
      </c>
      <c r="E437" s="15" t="s">
        <v>413</v>
      </c>
      <c r="F437" s="15" t="s">
        <v>60</v>
      </c>
      <c r="G437" s="15" t="s">
        <v>413</v>
      </c>
      <c r="H437" s="15" t="s">
        <v>61</v>
      </c>
      <c r="I437" s="15" t="s">
        <v>413</v>
      </c>
      <c r="J437" s="15" t="s">
        <v>458</v>
      </c>
      <c r="K437" s="7" t="s">
        <v>1104</v>
      </c>
      <c r="L437" s="15" t="s">
        <v>146</v>
      </c>
      <c r="M437" s="21" t="s">
        <v>145</v>
      </c>
      <c r="N437" s="21" t="s">
        <v>2324</v>
      </c>
      <c r="O437" s="7" t="s">
        <v>1497</v>
      </c>
      <c r="P437" s="22" t="s">
        <v>1617</v>
      </c>
      <c r="T437" s="15" t="s">
        <v>2320</v>
      </c>
      <c r="U437" s="22">
        <v>5</v>
      </c>
      <c r="V437" s="15" t="s">
        <v>2321</v>
      </c>
      <c r="W437" s="15" t="str">
        <f t="shared" si="6"/>
        <v>1 of 5 collections obtained from individual plants.</v>
      </c>
    </row>
    <row r="438" spans="1:23" ht="12.75">
      <c r="A438" s="15" t="s">
        <v>424</v>
      </c>
      <c r="B438" s="7" t="s">
        <v>421</v>
      </c>
      <c r="C438" s="15" t="s">
        <v>384</v>
      </c>
      <c r="D438" s="15" t="s">
        <v>560</v>
      </c>
      <c r="E438" s="15" t="s">
        <v>413</v>
      </c>
      <c r="F438" s="15" t="s">
        <v>60</v>
      </c>
      <c r="G438" s="15" t="s">
        <v>413</v>
      </c>
      <c r="H438" s="15" t="s">
        <v>61</v>
      </c>
      <c r="I438" s="15" t="s">
        <v>413</v>
      </c>
      <c r="J438" s="15" t="s">
        <v>458</v>
      </c>
      <c r="K438" s="7" t="s">
        <v>1104</v>
      </c>
      <c r="L438" s="15" t="s">
        <v>146</v>
      </c>
      <c r="M438" s="21" t="s">
        <v>145</v>
      </c>
      <c r="N438" s="21" t="s">
        <v>2324</v>
      </c>
      <c r="O438" s="7" t="s">
        <v>1496</v>
      </c>
      <c r="P438" s="22" t="s">
        <v>1617</v>
      </c>
      <c r="T438" s="15" t="s">
        <v>2320</v>
      </c>
      <c r="U438" s="22">
        <v>5</v>
      </c>
      <c r="V438" s="15" t="s">
        <v>2321</v>
      </c>
      <c r="W438" s="15" t="str">
        <f t="shared" si="6"/>
        <v>1 of 5 collections obtained from individual plants.</v>
      </c>
    </row>
    <row r="439" spans="1:23" ht="12.75">
      <c r="A439" s="15" t="s">
        <v>424</v>
      </c>
      <c r="B439" s="7" t="s">
        <v>421</v>
      </c>
      <c r="C439" s="15" t="s">
        <v>384</v>
      </c>
      <c r="D439" s="15" t="s">
        <v>560</v>
      </c>
      <c r="E439" s="15" t="s">
        <v>413</v>
      </c>
      <c r="F439" s="15" t="s">
        <v>60</v>
      </c>
      <c r="G439" s="15" t="s">
        <v>413</v>
      </c>
      <c r="H439" s="15" t="s">
        <v>61</v>
      </c>
      <c r="I439" s="15" t="s">
        <v>413</v>
      </c>
      <c r="J439" s="15" t="s">
        <v>458</v>
      </c>
      <c r="K439" s="7" t="s">
        <v>1104</v>
      </c>
      <c r="L439" s="15" t="s">
        <v>146</v>
      </c>
      <c r="M439" s="21" t="s">
        <v>145</v>
      </c>
      <c r="N439" s="21" t="s">
        <v>2324</v>
      </c>
      <c r="O439" s="7" t="s">
        <v>1495</v>
      </c>
      <c r="P439" s="22" t="s">
        <v>1617</v>
      </c>
      <c r="T439" s="15" t="s">
        <v>2320</v>
      </c>
      <c r="U439" s="22">
        <v>5</v>
      </c>
      <c r="V439" s="15" t="s">
        <v>2321</v>
      </c>
      <c r="W439" s="15" t="str">
        <f t="shared" si="6"/>
        <v>1 of 5 collections obtained from individual plants.</v>
      </c>
    </row>
    <row r="440" spans="1:23" ht="12.75">
      <c r="A440" s="15" t="s">
        <v>424</v>
      </c>
      <c r="B440" s="7" t="s">
        <v>421</v>
      </c>
      <c r="C440" s="15" t="s">
        <v>384</v>
      </c>
      <c r="D440" s="15" t="s">
        <v>560</v>
      </c>
      <c r="E440" s="15" t="s">
        <v>413</v>
      </c>
      <c r="F440" s="15" t="s">
        <v>60</v>
      </c>
      <c r="G440" s="15" t="s">
        <v>413</v>
      </c>
      <c r="H440" s="15" t="s">
        <v>61</v>
      </c>
      <c r="I440" s="15" t="s">
        <v>413</v>
      </c>
      <c r="J440" s="15" t="s">
        <v>458</v>
      </c>
      <c r="K440" s="7" t="s">
        <v>1104</v>
      </c>
      <c r="L440" s="15" t="s">
        <v>146</v>
      </c>
      <c r="M440" s="21" t="s">
        <v>145</v>
      </c>
      <c r="N440" s="21" t="s">
        <v>2324</v>
      </c>
      <c r="O440" s="7" t="s">
        <v>1494</v>
      </c>
      <c r="P440" s="22" t="s">
        <v>1617</v>
      </c>
      <c r="T440" s="15" t="s">
        <v>2320</v>
      </c>
      <c r="U440" s="22">
        <v>5</v>
      </c>
      <c r="V440" s="15" t="s">
        <v>2321</v>
      </c>
      <c r="W440" s="15" t="str">
        <f t="shared" si="6"/>
        <v>1 of 5 collections obtained from individual plants.</v>
      </c>
    </row>
    <row r="441" spans="1:23" ht="12.75">
      <c r="A441" s="15" t="s">
        <v>424</v>
      </c>
      <c r="B441" s="7" t="s">
        <v>421</v>
      </c>
      <c r="C441" s="15" t="s">
        <v>384</v>
      </c>
      <c r="D441" s="15" t="s">
        <v>560</v>
      </c>
      <c r="E441" s="15" t="s">
        <v>413</v>
      </c>
      <c r="F441" s="15" t="s">
        <v>62</v>
      </c>
      <c r="G441" s="15" t="s">
        <v>413</v>
      </c>
      <c r="H441" s="15" t="s">
        <v>63</v>
      </c>
      <c r="I441" s="15" t="s">
        <v>413</v>
      </c>
      <c r="J441" s="15" t="s">
        <v>458</v>
      </c>
      <c r="K441" s="7" t="s">
        <v>1103</v>
      </c>
      <c r="L441" s="15" t="s">
        <v>146</v>
      </c>
      <c r="M441" s="21" t="s">
        <v>145</v>
      </c>
      <c r="N441" s="21" t="s">
        <v>2324</v>
      </c>
      <c r="O441" s="7" t="s">
        <v>1493</v>
      </c>
      <c r="P441" s="22" t="s">
        <v>1617</v>
      </c>
      <c r="T441" s="15" t="s">
        <v>2320</v>
      </c>
      <c r="U441" s="22">
        <v>5</v>
      </c>
      <c r="V441" s="15" t="s">
        <v>2321</v>
      </c>
      <c r="W441" s="15" t="str">
        <f t="shared" si="6"/>
        <v>1 of 5 collections obtained from individual plants.</v>
      </c>
    </row>
    <row r="442" spans="1:23" ht="12.75">
      <c r="A442" s="15" t="s">
        <v>424</v>
      </c>
      <c r="B442" s="7" t="s">
        <v>421</v>
      </c>
      <c r="C442" s="15" t="s">
        <v>384</v>
      </c>
      <c r="D442" s="15" t="s">
        <v>560</v>
      </c>
      <c r="E442" s="15" t="s">
        <v>413</v>
      </c>
      <c r="F442" s="15" t="s">
        <v>62</v>
      </c>
      <c r="G442" s="15" t="s">
        <v>413</v>
      </c>
      <c r="H442" s="15" t="s">
        <v>63</v>
      </c>
      <c r="I442" s="15" t="s">
        <v>413</v>
      </c>
      <c r="J442" s="15" t="s">
        <v>458</v>
      </c>
      <c r="K442" s="7" t="s">
        <v>1103</v>
      </c>
      <c r="L442" s="15" t="s">
        <v>146</v>
      </c>
      <c r="M442" s="21" t="s">
        <v>145</v>
      </c>
      <c r="N442" s="21" t="s">
        <v>2324</v>
      </c>
      <c r="O442" s="7" t="s">
        <v>1492</v>
      </c>
      <c r="P442" s="22" t="s">
        <v>1617</v>
      </c>
      <c r="T442" s="15" t="s">
        <v>2320</v>
      </c>
      <c r="U442" s="22">
        <v>5</v>
      </c>
      <c r="V442" s="15" t="s">
        <v>2321</v>
      </c>
      <c r="W442" s="15" t="str">
        <f t="shared" si="6"/>
        <v>1 of 5 collections obtained from individual plants.</v>
      </c>
    </row>
    <row r="443" spans="1:23" ht="12.75">
      <c r="A443" s="15" t="s">
        <v>424</v>
      </c>
      <c r="B443" s="7" t="s">
        <v>421</v>
      </c>
      <c r="C443" s="15" t="s">
        <v>384</v>
      </c>
      <c r="D443" s="15" t="s">
        <v>560</v>
      </c>
      <c r="E443" s="15" t="s">
        <v>413</v>
      </c>
      <c r="F443" s="15" t="s">
        <v>62</v>
      </c>
      <c r="G443" s="15" t="s">
        <v>413</v>
      </c>
      <c r="H443" s="15" t="s">
        <v>63</v>
      </c>
      <c r="I443" s="15" t="s">
        <v>413</v>
      </c>
      <c r="J443" s="15" t="s">
        <v>458</v>
      </c>
      <c r="K443" s="7" t="s">
        <v>1103</v>
      </c>
      <c r="L443" s="15" t="s">
        <v>146</v>
      </c>
      <c r="M443" s="21" t="s">
        <v>145</v>
      </c>
      <c r="N443" s="21" t="s">
        <v>2324</v>
      </c>
      <c r="O443" s="7" t="s">
        <v>1491</v>
      </c>
      <c r="P443" s="22" t="s">
        <v>1617</v>
      </c>
      <c r="T443" s="15" t="s">
        <v>2320</v>
      </c>
      <c r="U443" s="22">
        <v>5</v>
      </c>
      <c r="V443" s="15" t="s">
        <v>2321</v>
      </c>
      <c r="W443" s="15" t="str">
        <f t="shared" si="6"/>
        <v>1 of 5 collections obtained from individual plants.</v>
      </c>
    </row>
    <row r="444" spans="1:23" ht="12.75">
      <c r="A444" s="15" t="s">
        <v>424</v>
      </c>
      <c r="B444" s="7" t="s">
        <v>421</v>
      </c>
      <c r="C444" s="15" t="s">
        <v>384</v>
      </c>
      <c r="D444" s="15" t="s">
        <v>560</v>
      </c>
      <c r="E444" s="15" t="s">
        <v>413</v>
      </c>
      <c r="F444" s="15" t="s">
        <v>62</v>
      </c>
      <c r="G444" s="15" t="s">
        <v>413</v>
      </c>
      <c r="H444" s="15" t="s">
        <v>63</v>
      </c>
      <c r="I444" s="15" t="s">
        <v>413</v>
      </c>
      <c r="J444" s="15" t="s">
        <v>458</v>
      </c>
      <c r="K444" s="7" t="s">
        <v>1103</v>
      </c>
      <c r="L444" s="15" t="s">
        <v>146</v>
      </c>
      <c r="M444" s="21" t="s">
        <v>145</v>
      </c>
      <c r="N444" s="21" t="s">
        <v>2324</v>
      </c>
      <c r="O444" s="7" t="s">
        <v>1490</v>
      </c>
      <c r="P444" s="22" t="s">
        <v>1617</v>
      </c>
      <c r="T444" s="15" t="s">
        <v>2320</v>
      </c>
      <c r="U444" s="22">
        <v>5</v>
      </c>
      <c r="V444" s="15" t="s">
        <v>2321</v>
      </c>
      <c r="W444" s="15" t="str">
        <f t="shared" si="6"/>
        <v>1 of 5 collections obtained from individual plants.</v>
      </c>
    </row>
    <row r="445" spans="1:23" ht="12.75">
      <c r="A445" s="15" t="s">
        <v>424</v>
      </c>
      <c r="B445" s="7" t="s">
        <v>421</v>
      </c>
      <c r="C445" s="15" t="s">
        <v>384</v>
      </c>
      <c r="D445" s="15" t="s">
        <v>560</v>
      </c>
      <c r="E445" s="15" t="s">
        <v>413</v>
      </c>
      <c r="F445" s="15" t="s">
        <v>62</v>
      </c>
      <c r="G445" s="15" t="s">
        <v>413</v>
      </c>
      <c r="H445" s="15" t="s">
        <v>63</v>
      </c>
      <c r="I445" s="15" t="s">
        <v>413</v>
      </c>
      <c r="J445" s="15" t="s">
        <v>458</v>
      </c>
      <c r="K445" s="7" t="s">
        <v>1103</v>
      </c>
      <c r="L445" s="15" t="s">
        <v>146</v>
      </c>
      <c r="M445" s="21" t="s">
        <v>145</v>
      </c>
      <c r="N445" s="21" t="s">
        <v>2324</v>
      </c>
      <c r="O445" s="7" t="s">
        <v>1489</v>
      </c>
      <c r="P445" s="22" t="s">
        <v>1617</v>
      </c>
      <c r="T445" s="15" t="s">
        <v>2320</v>
      </c>
      <c r="U445" s="22">
        <v>5</v>
      </c>
      <c r="V445" s="15" t="s">
        <v>2321</v>
      </c>
      <c r="W445" s="15" t="str">
        <f t="shared" si="6"/>
        <v>1 of 5 collections obtained from individual plants.</v>
      </c>
    </row>
    <row r="446" spans="1:23" ht="12.75">
      <c r="A446" s="15" t="s">
        <v>424</v>
      </c>
      <c r="B446" s="7" t="s">
        <v>421</v>
      </c>
      <c r="C446" s="15" t="s">
        <v>384</v>
      </c>
      <c r="D446" s="15" t="s">
        <v>560</v>
      </c>
      <c r="E446" s="15" t="s">
        <v>413</v>
      </c>
      <c r="F446" s="15" t="s">
        <v>64</v>
      </c>
      <c r="G446" s="15" t="s">
        <v>413</v>
      </c>
      <c r="H446" s="15" t="s">
        <v>65</v>
      </c>
      <c r="I446" s="15" t="s">
        <v>413</v>
      </c>
      <c r="J446" s="15" t="s">
        <v>458</v>
      </c>
      <c r="K446" s="7" t="s">
        <v>1102</v>
      </c>
      <c r="L446" s="15" t="s">
        <v>146</v>
      </c>
      <c r="M446" s="21" t="s">
        <v>145</v>
      </c>
      <c r="N446" s="21" t="s">
        <v>2324</v>
      </c>
      <c r="O446" s="7" t="s">
        <v>1488</v>
      </c>
      <c r="P446" s="22" t="s">
        <v>1617</v>
      </c>
      <c r="T446" s="15" t="s">
        <v>2320</v>
      </c>
      <c r="U446" s="22">
        <v>5</v>
      </c>
      <c r="V446" s="15" t="s">
        <v>2321</v>
      </c>
      <c r="W446" s="15" t="str">
        <f t="shared" si="6"/>
        <v>1 of 5 collections obtained from individual plants.</v>
      </c>
    </row>
    <row r="447" spans="1:23" ht="12.75">
      <c r="A447" s="15" t="s">
        <v>424</v>
      </c>
      <c r="B447" s="7" t="s">
        <v>421</v>
      </c>
      <c r="C447" s="15" t="s">
        <v>384</v>
      </c>
      <c r="D447" s="15" t="s">
        <v>560</v>
      </c>
      <c r="E447" s="15" t="s">
        <v>413</v>
      </c>
      <c r="F447" s="15" t="s">
        <v>64</v>
      </c>
      <c r="G447" s="15" t="s">
        <v>413</v>
      </c>
      <c r="H447" s="15" t="s">
        <v>65</v>
      </c>
      <c r="I447" s="15" t="s">
        <v>413</v>
      </c>
      <c r="J447" s="15" t="s">
        <v>458</v>
      </c>
      <c r="K447" s="7" t="s">
        <v>1102</v>
      </c>
      <c r="L447" s="15" t="s">
        <v>146</v>
      </c>
      <c r="M447" s="21" t="s">
        <v>145</v>
      </c>
      <c r="N447" s="21" t="s">
        <v>2324</v>
      </c>
      <c r="O447" s="7" t="s">
        <v>1487</v>
      </c>
      <c r="P447" s="22" t="s">
        <v>1617</v>
      </c>
      <c r="T447" s="15" t="s">
        <v>2320</v>
      </c>
      <c r="U447" s="22">
        <v>5</v>
      </c>
      <c r="V447" s="15" t="s">
        <v>2321</v>
      </c>
      <c r="W447" s="15" t="str">
        <f t="shared" si="6"/>
        <v>1 of 5 collections obtained from individual plants.</v>
      </c>
    </row>
    <row r="448" spans="1:23" ht="12.75">
      <c r="A448" s="15" t="s">
        <v>424</v>
      </c>
      <c r="B448" s="7" t="s">
        <v>421</v>
      </c>
      <c r="C448" s="15" t="s">
        <v>384</v>
      </c>
      <c r="D448" s="15" t="s">
        <v>560</v>
      </c>
      <c r="E448" s="15" t="s">
        <v>413</v>
      </c>
      <c r="F448" s="15" t="s">
        <v>64</v>
      </c>
      <c r="G448" s="15" t="s">
        <v>413</v>
      </c>
      <c r="H448" s="15" t="s">
        <v>65</v>
      </c>
      <c r="I448" s="15" t="s">
        <v>413</v>
      </c>
      <c r="J448" s="15" t="s">
        <v>458</v>
      </c>
      <c r="K448" s="7" t="s">
        <v>1102</v>
      </c>
      <c r="L448" s="15" t="s">
        <v>146</v>
      </c>
      <c r="M448" s="21" t="s">
        <v>145</v>
      </c>
      <c r="N448" s="21" t="s">
        <v>2324</v>
      </c>
      <c r="O448" s="7" t="s">
        <v>1486</v>
      </c>
      <c r="P448" s="22" t="s">
        <v>1617</v>
      </c>
      <c r="T448" s="15" t="s">
        <v>2320</v>
      </c>
      <c r="U448" s="22">
        <v>5</v>
      </c>
      <c r="V448" s="15" t="s">
        <v>2321</v>
      </c>
      <c r="W448" s="15" t="str">
        <f t="shared" si="6"/>
        <v>1 of 5 collections obtained from individual plants.</v>
      </c>
    </row>
    <row r="449" spans="1:23" ht="12.75">
      <c r="A449" s="15" t="s">
        <v>424</v>
      </c>
      <c r="B449" s="7" t="s">
        <v>421</v>
      </c>
      <c r="C449" s="15" t="s">
        <v>384</v>
      </c>
      <c r="D449" s="15" t="s">
        <v>560</v>
      </c>
      <c r="E449" s="15" t="s">
        <v>413</v>
      </c>
      <c r="F449" s="15" t="s">
        <v>64</v>
      </c>
      <c r="G449" s="15" t="s">
        <v>413</v>
      </c>
      <c r="H449" s="15" t="s">
        <v>65</v>
      </c>
      <c r="I449" s="15" t="s">
        <v>413</v>
      </c>
      <c r="J449" s="15" t="s">
        <v>458</v>
      </c>
      <c r="K449" s="7" t="s">
        <v>1102</v>
      </c>
      <c r="L449" s="15" t="s">
        <v>146</v>
      </c>
      <c r="M449" s="21" t="s">
        <v>145</v>
      </c>
      <c r="N449" s="21" t="s">
        <v>2324</v>
      </c>
      <c r="O449" s="7" t="s">
        <v>1485</v>
      </c>
      <c r="P449" s="22" t="s">
        <v>1617</v>
      </c>
      <c r="T449" s="15" t="s">
        <v>2320</v>
      </c>
      <c r="U449" s="22">
        <v>5</v>
      </c>
      <c r="V449" s="15" t="s">
        <v>2321</v>
      </c>
      <c r="W449" s="15" t="str">
        <f t="shared" si="6"/>
        <v>1 of 5 collections obtained from individual plants.</v>
      </c>
    </row>
    <row r="450" spans="1:23" ht="12.75">
      <c r="A450" s="15" t="s">
        <v>424</v>
      </c>
      <c r="B450" s="7" t="s">
        <v>421</v>
      </c>
      <c r="C450" s="15" t="s">
        <v>384</v>
      </c>
      <c r="D450" s="15" t="s">
        <v>560</v>
      </c>
      <c r="E450" s="15" t="s">
        <v>413</v>
      </c>
      <c r="F450" s="15" t="s">
        <v>64</v>
      </c>
      <c r="G450" s="15" t="s">
        <v>413</v>
      </c>
      <c r="H450" s="15" t="s">
        <v>65</v>
      </c>
      <c r="I450" s="15" t="s">
        <v>413</v>
      </c>
      <c r="J450" s="15" t="s">
        <v>458</v>
      </c>
      <c r="K450" s="7" t="s">
        <v>1102</v>
      </c>
      <c r="L450" s="15" t="s">
        <v>146</v>
      </c>
      <c r="M450" s="21" t="s">
        <v>145</v>
      </c>
      <c r="N450" s="21" t="s">
        <v>2324</v>
      </c>
      <c r="O450" s="7" t="s">
        <v>1484</v>
      </c>
      <c r="P450" s="22" t="s">
        <v>1617</v>
      </c>
      <c r="T450" s="15" t="s">
        <v>2320</v>
      </c>
      <c r="U450" s="22">
        <v>5</v>
      </c>
      <c r="V450" s="15" t="s">
        <v>2321</v>
      </c>
      <c r="W450" s="15" t="str">
        <f t="shared" si="6"/>
        <v>1 of 5 collections obtained from individual plants.</v>
      </c>
    </row>
    <row r="451" spans="1:23" ht="12.75">
      <c r="A451" s="15" t="s">
        <v>424</v>
      </c>
      <c r="B451" s="7" t="s">
        <v>421</v>
      </c>
      <c r="C451" s="15" t="s">
        <v>385</v>
      </c>
      <c r="D451" s="15" t="s">
        <v>560</v>
      </c>
      <c r="E451" s="15" t="s">
        <v>413</v>
      </c>
      <c r="F451" s="15" t="s">
        <v>506</v>
      </c>
      <c r="G451" s="15" t="s">
        <v>413</v>
      </c>
      <c r="H451" s="15" t="s">
        <v>507</v>
      </c>
      <c r="I451" s="15" t="s">
        <v>413</v>
      </c>
      <c r="J451" s="15" t="s">
        <v>486</v>
      </c>
      <c r="K451" s="7" t="s">
        <v>1101</v>
      </c>
      <c r="L451" s="15" t="s">
        <v>146</v>
      </c>
      <c r="M451" s="21" t="s">
        <v>145</v>
      </c>
      <c r="N451" s="21" t="s">
        <v>2324</v>
      </c>
      <c r="O451" s="7" t="s">
        <v>1483</v>
      </c>
      <c r="P451" s="22" t="s">
        <v>1619</v>
      </c>
      <c r="T451" s="15" t="s">
        <v>2320</v>
      </c>
      <c r="U451" s="22">
        <v>5</v>
      </c>
      <c r="V451" s="15" t="s">
        <v>2321</v>
      </c>
      <c r="W451" s="15" t="str">
        <f t="shared" si="6"/>
        <v>1 of 5 collections obtained from individual plants.</v>
      </c>
    </row>
    <row r="452" spans="1:23" ht="12.75">
      <c r="A452" s="15" t="s">
        <v>424</v>
      </c>
      <c r="B452" s="7" t="s">
        <v>421</v>
      </c>
      <c r="C452" s="15" t="s">
        <v>385</v>
      </c>
      <c r="D452" s="15" t="s">
        <v>560</v>
      </c>
      <c r="E452" s="15" t="s">
        <v>413</v>
      </c>
      <c r="F452" s="15" t="s">
        <v>506</v>
      </c>
      <c r="G452" s="15" t="s">
        <v>413</v>
      </c>
      <c r="H452" s="15" t="s">
        <v>507</v>
      </c>
      <c r="I452" s="15" t="s">
        <v>413</v>
      </c>
      <c r="J452" s="15" t="s">
        <v>486</v>
      </c>
      <c r="K452" s="7" t="s">
        <v>1101</v>
      </c>
      <c r="L452" s="15" t="s">
        <v>146</v>
      </c>
      <c r="M452" s="21" t="s">
        <v>145</v>
      </c>
      <c r="N452" s="21" t="s">
        <v>2324</v>
      </c>
      <c r="O452" s="7" t="s">
        <v>1482</v>
      </c>
      <c r="P452" s="22" t="s">
        <v>1619</v>
      </c>
      <c r="T452" s="15" t="s">
        <v>2320</v>
      </c>
      <c r="U452" s="22">
        <v>5</v>
      </c>
      <c r="V452" s="15" t="s">
        <v>2321</v>
      </c>
      <c r="W452" s="15" t="str">
        <f aca="true" t="shared" si="7" ref="W452:W515">CONCATENATE(T$1:T$65536,U$1:U$65536,V$1:V$65536)</f>
        <v>1 of 5 collections obtained from individual plants.</v>
      </c>
    </row>
    <row r="453" spans="1:23" ht="12.75">
      <c r="A453" s="15" t="s">
        <v>424</v>
      </c>
      <c r="B453" s="7" t="s">
        <v>421</v>
      </c>
      <c r="C453" s="15" t="s">
        <v>385</v>
      </c>
      <c r="D453" s="15" t="s">
        <v>560</v>
      </c>
      <c r="E453" s="15" t="s">
        <v>413</v>
      </c>
      <c r="F453" s="15" t="s">
        <v>506</v>
      </c>
      <c r="G453" s="15" t="s">
        <v>413</v>
      </c>
      <c r="H453" s="15" t="s">
        <v>507</v>
      </c>
      <c r="I453" s="15" t="s">
        <v>413</v>
      </c>
      <c r="J453" s="15" t="s">
        <v>486</v>
      </c>
      <c r="K453" s="7" t="s">
        <v>1101</v>
      </c>
      <c r="L453" s="15" t="s">
        <v>146</v>
      </c>
      <c r="M453" s="21" t="s">
        <v>145</v>
      </c>
      <c r="N453" s="21" t="s">
        <v>2324</v>
      </c>
      <c r="O453" s="7" t="s">
        <v>1481</v>
      </c>
      <c r="P453" s="22" t="s">
        <v>1619</v>
      </c>
      <c r="T453" s="15" t="s">
        <v>2320</v>
      </c>
      <c r="U453" s="22">
        <v>5</v>
      </c>
      <c r="V453" s="15" t="s">
        <v>2321</v>
      </c>
      <c r="W453" s="15" t="str">
        <f t="shared" si="7"/>
        <v>1 of 5 collections obtained from individual plants.</v>
      </c>
    </row>
    <row r="454" spans="1:23" ht="12.75">
      <c r="A454" s="15" t="s">
        <v>424</v>
      </c>
      <c r="B454" s="7" t="s">
        <v>421</v>
      </c>
      <c r="C454" s="15" t="s">
        <v>385</v>
      </c>
      <c r="D454" s="15" t="s">
        <v>560</v>
      </c>
      <c r="E454" s="15" t="s">
        <v>413</v>
      </c>
      <c r="F454" s="15" t="s">
        <v>506</v>
      </c>
      <c r="G454" s="15" t="s">
        <v>413</v>
      </c>
      <c r="H454" s="15" t="s">
        <v>507</v>
      </c>
      <c r="I454" s="15" t="s">
        <v>413</v>
      </c>
      <c r="J454" s="15" t="s">
        <v>486</v>
      </c>
      <c r="K454" s="7" t="s">
        <v>1101</v>
      </c>
      <c r="L454" s="15" t="s">
        <v>146</v>
      </c>
      <c r="M454" s="21" t="s">
        <v>145</v>
      </c>
      <c r="N454" s="21" t="s">
        <v>2324</v>
      </c>
      <c r="O454" s="7" t="s">
        <v>1480</v>
      </c>
      <c r="P454" s="22" t="s">
        <v>1619</v>
      </c>
      <c r="T454" s="15" t="s">
        <v>2320</v>
      </c>
      <c r="U454" s="22">
        <v>5</v>
      </c>
      <c r="V454" s="15" t="s">
        <v>2321</v>
      </c>
      <c r="W454" s="15" t="str">
        <f t="shared" si="7"/>
        <v>1 of 5 collections obtained from individual plants.</v>
      </c>
    </row>
    <row r="455" spans="1:23" ht="12.75">
      <c r="A455" s="15" t="s">
        <v>424</v>
      </c>
      <c r="B455" s="7" t="s">
        <v>421</v>
      </c>
      <c r="C455" s="15" t="s">
        <v>385</v>
      </c>
      <c r="D455" s="15" t="s">
        <v>560</v>
      </c>
      <c r="E455" s="15" t="s">
        <v>413</v>
      </c>
      <c r="F455" s="15" t="s">
        <v>506</v>
      </c>
      <c r="G455" s="15" t="s">
        <v>413</v>
      </c>
      <c r="H455" s="15" t="s">
        <v>507</v>
      </c>
      <c r="I455" s="15" t="s">
        <v>413</v>
      </c>
      <c r="J455" s="15" t="s">
        <v>486</v>
      </c>
      <c r="K455" s="7" t="s">
        <v>1101</v>
      </c>
      <c r="L455" s="15" t="s">
        <v>146</v>
      </c>
      <c r="M455" s="21" t="s">
        <v>145</v>
      </c>
      <c r="N455" s="21" t="s">
        <v>2324</v>
      </c>
      <c r="O455" s="7" t="s">
        <v>1479</v>
      </c>
      <c r="P455" s="22" t="s">
        <v>1619</v>
      </c>
      <c r="T455" s="15" t="s">
        <v>2320</v>
      </c>
      <c r="U455" s="22">
        <v>5</v>
      </c>
      <c r="V455" s="15" t="s">
        <v>2321</v>
      </c>
      <c r="W455" s="15" t="str">
        <f t="shared" si="7"/>
        <v>1 of 5 collections obtained from individual plants.</v>
      </c>
    </row>
    <row r="456" spans="1:23" ht="12.75">
      <c r="A456" s="15" t="s">
        <v>424</v>
      </c>
      <c r="B456" s="7" t="s">
        <v>421</v>
      </c>
      <c r="C456" s="15" t="s">
        <v>386</v>
      </c>
      <c r="D456" s="15" t="s">
        <v>560</v>
      </c>
      <c r="E456" s="15" t="s">
        <v>413</v>
      </c>
      <c r="F456" s="15" t="s">
        <v>508</v>
      </c>
      <c r="G456" s="15" t="s">
        <v>413</v>
      </c>
      <c r="H456" s="15" t="s">
        <v>509</v>
      </c>
      <c r="I456" s="15" t="s">
        <v>413</v>
      </c>
      <c r="J456" s="15" t="s">
        <v>466</v>
      </c>
      <c r="K456" s="7" t="s">
        <v>1100</v>
      </c>
      <c r="L456" s="15" t="s">
        <v>146</v>
      </c>
      <c r="M456" s="21" t="s">
        <v>145</v>
      </c>
      <c r="N456" s="21" t="s">
        <v>2327</v>
      </c>
      <c r="O456" s="7" t="s">
        <v>1478</v>
      </c>
      <c r="P456" s="22" t="s">
        <v>1619</v>
      </c>
      <c r="T456" s="15" t="s">
        <v>2320</v>
      </c>
      <c r="U456" s="22">
        <v>6</v>
      </c>
      <c r="V456" s="15" t="s">
        <v>2321</v>
      </c>
      <c r="W456" s="15" t="str">
        <f t="shared" si="7"/>
        <v>1 of 6 collections obtained from individual plants.</v>
      </c>
    </row>
    <row r="457" spans="1:23" ht="12.75">
      <c r="A457" s="15" t="s">
        <v>424</v>
      </c>
      <c r="B457" s="7" t="s">
        <v>421</v>
      </c>
      <c r="C457" s="15" t="s">
        <v>386</v>
      </c>
      <c r="D457" s="15" t="s">
        <v>560</v>
      </c>
      <c r="E457" s="15" t="s">
        <v>413</v>
      </c>
      <c r="F457" s="15" t="s">
        <v>508</v>
      </c>
      <c r="G457" s="15" t="s">
        <v>413</v>
      </c>
      <c r="H457" s="15" t="s">
        <v>509</v>
      </c>
      <c r="I457" s="15" t="s">
        <v>413</v>
      </c>
      <c r="J457" s="15" t="s">
        <v>466</v>
      </c>
      <c r="K457" s="7" t="s">
        <v>1100</v>
      </c>
      <c r="L457" s="15" t="s">
        <v>146</v>
      </c>
      <c r="M457" s="21" t="s">
        <v>145</v>
      </c>
      <c r="N457" s="21" t="s">
        <v>2327</v>
      </c>
      <c r="O457" s="7" t="s">
        <v>1477</v>
      </c>
      <c r="P457" s="22" t="s">
        <v>1619</v>
      </c>
      <c r="T457" s="15" t="s">
        <v>2320</v>
      </c>
      <c r="U457" s="22">
        <v>6</v>
      </c>
      <c r="V457" s="15" t="s">
        <v>2321</v>
      </c>
      <c r="W457" s="15" t="str">
        <f t="shared" si="7"/>
        <v>1 of 6 collections obtained from individual plants.</v>
      </c>
    </row>
    <row r="458" spans="1:23" ht="12.75">
      <c r="A458" s="15" t="s">
        <v>424</v>
      </c>
      <c r="B458" s="7" t="s">
        <v>421</v>
      </c>
      <c r="C458" s="15" t="s">
        <v>386</v>
      </c>
      <c r="D458" s="15" t="s">
        <v>560</v>
      </c>
      <c r="E458" s="15" t="s">
        <v>413</v>
      </c>
      <c r="F458" s="15" t="s">
        <v>508</v>
      </c>
      <c r="G458" s="15" t="s">
        <v>413</v>
      </c>
      <c r="H458" s="15" t="s">
        <v>509</v>
      </c>
      <c r="I458" s="15" t="s">
        <v>413</v>
      </c>
      <c r="J458" s="15" t="s">
        <v>466</v>
      </c>
      <c r="K458" s="7" t="s">
        <v>1100</v>
      </c>
      <c r="L458" s="15" t="s">
        <v>146</v>
      </c>
      <c r="M458" s="21" t="s">
        <v>145</v>
      </c>
      <c r="N458" s="21" t="s">
        <v>2327</v>
      </c>
      <c r="O458" s="7" t="s">
        <v>1476</v>
      </c>
      <c r="P458" s="22" t="s">
        <v>1619</v>
      </c>
      <c r="T458" s="15" t="s">
        <v>2320</v>
      </c>
      <c r="U458" s="22">
        <v>6</v>
      </c>
      <c r="V458" s="15" t="s">
        <v>2321</v>
      </c>
      <c r="W458" s="15" t="str">
        <f t="shared" si="7"/>
        <v>1 of 6 collections obtained from individual plants.</v>
      </c>
    </row>
    <row r="459" spans="1:23" ht="12.75">
      <c r="A459" s="15" t="s">
        <v>424</v>
      </c>
      <c r="B459" s="7" t="s">
        <v>421</v>
      </c>
      <c r="C459" s="15" t="s">
        <v>386</v>
      </c>
      <c r="D459" s="15" t="s">
        <v>560</v>
      </c>
      <c r="E459" s="15" t="s">
        <v>413</v>
      </c>
      <c r="F459" s="15" t="s">
        <v>508</v>
      </c>
      <c r="G459" s="15" t="s">
        <v>413</v>
      </c>
      <c r="H459" s="15" t="s">
        <v>509</v>
      </c>
      <c r="I459" s="15" t="s">
        <v>413</v>
      </c>
      <c r="J459" s="15" t="s">
        <v>466</v>
      </c>
      <c r="K459" s="7" t="s">
        <v>1100</v>
      </c>
      <c r="L459" s="15" t="s">
        <v>146</v>
      </c>
      <c r="M459" s="21" t="s">
        <v>145</v>
      </c>
      <c r="N459" s="21" t="s">
        <v>2327</v>
      </c>
      <c r="O459" s="7" t="s">
        <v>1475</v>
      </c>
      <c r="P459" s="22" t="s">
        <v>1619</v>
      </c>
      <c r="T459" s="15" t="s">
        <v>2320</v>
      </c>
      <c r="U459" s="22">
        <v>6</v>
      </c>
      <c r="V459" s="15" t="s">
        <v>2321</v>
      </c>
      <c r="W459" s="15" t="str">
        <f t="shared" si="7"/>
        <v>1 of 6 collections obtained from individual plants.</v>
      </c>
    </row>
    <row r="460" spans="1:23" ht="12.75">
      <c r="A460" s="15" t="s">
        <v>424</v>
      </c>
      <c r="B460" s="7" t="s">
        <v>421</v>
      </c>
      <c r="C460" s="15" t="s">
        <v>386</v>
      </c>
      <c r="D460" s="15" t="s">
        <v>560</v>
      </c>
      <c r="E460" s="15" t="s">
        <v>413</v>
      </c>
      <c r="F460" s="15" t="s">
        <v>508</v>
      </c>
      <c r="G460" s="15" t="s">
        <v>413</v>
      </c>
      <c r="H460" s="15" t="s">
        <v>509</v>
      </c>
      <c r="I460" s="15" t="s">
        <v>413</v>
      </c>
      <c r="J460" s="15" t="s">
        <v>466</v>
      </c>
      <c r="K460" s="7" t="s">
        <v>1100</v>
      </c>
      <c r="L460" s="15" t="s">
        <v>146</v>
      </c>
      <c r="M460" s="21" t="s">
        <v>145</v>
      </c>
      <c r="N460" s="21" t="s">
        <v>2327</v>
      </c>
      <c r="O460" s="7" t="s">
        <v>1474</v>
      </c>
      <c r="P460" s="22" t="s">
        <v>1619</v>
      </c>
      <c r="T460" s="15" t="s">
        <v>2320</v>
      </c>
      <c r="U460" s="22">
        <v>6</v>
      </c>
      <c r="V460" s="15" t="s">
        <v>2321</v>
      </c>
      <c r="W460" s="15" t="str">
        <f t="shared" si="7"/>
        <v>1 of 6 collections obtained from individual plants.</v>
      </c>
    </row>
    <row r="461" spans="1:23" ht="12.75">
      <c r="A461" s="15" t="s">
        <v>424</v>
      </c>
      <c r="B461" s="7" t="s">
        <v>421</v>
      </c>
      <c r="C461" s="15" t="s">
        <v>386</v>
      </c>
      <c r="D461" s="15" t="s">
        <v>560</v>
      </c>
      <c r="E461" s="15" t="s">
        <v>413</v>
      </c>
      <c r="F461" s="15" t="s">
        <v>508</v>
      </c>
      <c r="G461" s="15" t="s">
        <v>413</v>
      </c>
      <c r="H461" s="15" t="s">
        <v>509</v>
      </c>
      <c r="I461" s="15" t="s">
        <v>413</v>
      </c>
      <c r="J461" s="15" t="s">
        <v>466</v>
      </c>
      <c r="K461" s="7" t="s">
        <v>1100</v>
      </c>
      <c r="L461" s="15" t="s">
        <v>146</v>
      </c>
      <c r="M461" s="21" t="s">
        <v>145</v>
      </c>
      <c r="N461" s="21" t="s">
        <v>2327</v>
      </c>
      <c r="O461" s="7" t="s">
        <v>1473</v>
      </c>
      <c r="P461" s="22" t="s">
        <v>1619</v>
      </c>
      <c r="T461" s="15" t="s">
        <v>2320</v>
      </c>
      <c r="U461" s="22">
        <v>6</v>
      </c>
      <c r="V461" s="15" t="s">
        <v>2321</v>
      </c>
      <c r="W461" s="15" t="str">
        <f t="shared" si="7"/>
        <v>1 of 6 collections obtained from individual plants.</v>
      </c>
    </row>
    <row r="462" spans="1:23" ht="12.75">
      <c r="A462" s="15" t="s">
        <v>424</v>
      </c>
      <c r="B462" s="7" t="s">
        <v>421</v>
      </c>
      <c r="C462" s="15" t="s">
        <v>387</v>
      </c>
      <c r="D462" s="15" t="s">
        <v>560</v>
      </c>
      <c r="E462" s="15" t="s">
        <v>413</v>
      </c>
      <c r="F462" s="15" t="s">
        <v>510</v>
      </c>
      <c r="G462" s="15" t="s">
        <v>413</v>
      </c>
      <c r="H462" s="15" t="s">
        <v>511</v>
      </c>
      <c r="I462" s="15" t="s">
        <v>413</v>
      </c>
      <c r="J462" s="15" t="s">
        <v>468</v>
      </c>
      <c r="K462" s="7" t="s">
        <v>1099</v>
      </c>
      <c r="L462" s="15" t="s">
        <v>146</v>
      </c>
      <c r="M462" s="21" t="s">
        <v>145</v>
      </c>
      <c r="N462" s="21" t="s">
        <v>2326</v>
      </c>
      <c r="O462" s="7" t="s">
        <v>1472</v>
      </c>
      <c r="P462" s="22" t="s">
        <v>1619</v>
      </c>
      <c r="T462" s="15" t="s">
        <v>2320</v>
      </c>
      <c r="U462" s="22">
        <v>3</v>
      </c>
      <c r="V462" s="15" t="s">
        <v>2321</v>
      </c>
      <c r="W462" s="15" t="str">
        <f t="shared" si="7"/>
        <v>1 of 3 collections obtained from individual plants.</v>
      </c>
    </row>
    <row r="463" spans="1:23" ht="12.75">
      <c r="A463" s="15" t="s">
        <v>424</v>
      </c>
      <c r="B463" s="7" t="s">
        <v>421</v>
      </c>
      <c r="C463" s="15" t="s">
        <v>387</v>
      </c>
      <c r="D463" s="15" t="s">
        <v>560</v>
      </c>
      <c r="E463" s="15" t="s">
        <v>413</v>
      </c>
      <c r="F463" s="15" t="s">
        <v>510</v>
      </c>
      <c r="G463" s="15" t="s">
        <v>413</v>
      </c>
      <c r="H463" s="15" t="s">
        <v>511</v>
      </c>
      <c r="I463" s="15" t="s">
        <v>413</v>
      </c>
      <c r="J463" s="15" t="s">
        <v>468</v>
      </c>
      <c r="K463" s="7" t="s">
        <v>1099</v>
      </c>
      <c r="L463" s="15" t="s">
        <v>146</v>
      </c>
      <c r="M463" s="21" t="s">
        <v>145</v>
      </c>
      <c r="N463" s="21" t="s">
        <v>2326</v>
      </c>
      <c r="O463" s="7" t="s">
        <v>1471</v>
      </c>
      <c r="P463" s="22" t="s">
        <v>1619</v>
      </c>
      <c r="T463" s="15" t="s">
        <v>2320</v>
      </c>
      <c r="U463" s="22">
        <v>3</v>
      </c>
      <c r="V463" s="15" t="s">
        <v>2321</v>
      </c>
      <c r="W463" s="15" t="str">
        <f t="shared" si="7"/>
        <v>1 of 3 collections obtained from individual plants.</v>
      </c>
    </row>
    <row r="464" spans="1:23" ht="12.75">
      <c r="A464" s="15" t="s">
        <v>424</v>
      </c>
      <c r="B464" s="7" t="s">
        <v>421</v>
      </c>
      <c r="C464" s="15" t="s">
        <v>387</v>
      </c>
      <c r="D464" s="15" t="s">
        <v>560</v>
      </c>
      <c r="E464" s="15" t="s">
        <v>413</v>
      </c>
      <c r="F464" s="15" t="s">
        <v>510</v>
      </c>
      <c r="G464" s="15" t="s">
        <v>413</v>
      </c>
      <c r="H464" s="15" t="s">
        <v>511</v>
      </c>
      <c r="I464" s="15" t="s">
        <v>413</v>
      </c>
      <c r="J464" s="15" t="s">
        <v>468</v>
      </c>
      <c r="K464" s="7" t="s">
        <v>1099</v>
      </c>
      <c r="L464" s="15" t="s">
        <v>146</v>
      </c>
      <c r="M464" s="21" t="s">
        <v>145</v>
      </c>
      <c r="N464" s="21" t="s">
        <v>2326</v>
      </c>
      <c r="O464" s="7" t="s">
        <v>1470</v>
      </c>
      <c r="P464" s="22" t="s">
        <v>1619</v>
      </c>
      <c r="T464" s="15" t="s">
        <v>2320</v>
      </c>
      <c r="U464" s="22">
        <v>3</v>
      </c>
      <c r="V464" s="15" t="s">
        <v>2321</v>
      </c>
      <c r="W464" s="15" t="str">
        <f t="shared" si="7"/>
        <v>1 of 3 collections obtained from individual plants.</v>
      </c>
    </row>
    <row r="465" spans="1:23" ht="12.75">
      <c r="A465" s="15" t="s">
        <v>424</v>
      </c>
      <c r="B465" s="7" t="s">
        <v>421</v>
      </c>
      <c r="C465" s="15" t="s">
        <v>387</v>
      </c>
      <c r="D465" s="18" t="s">
        <v>563</v>
      </c>
      <c r="E465" s="15" t="s">
        <v>413</v>
      </c>
      <c r="F465" s="15" t="s">
        <v>512</v>
      </c>
      <c r="G465" s="15" t="s">
        <v>413</v>
      </c>
      <c r="H465" s="15" t="s">
        <v>513</v>
      </c>
      <c r="I465" s="15" t="s">
        <v>413</v>
      </c>
      <c r="J465" s="15" t="s">
        <v>462</v>
      </c>
      <c r="K465" s="7" t="s">
        <v>1098</v>
      </c>
      <c r="L465" s="15" t="s">
        <v>146</v>
      </c>
      <c r="M465" s="21" t="s">
        <v>145</v>
      </c>
      <c r="N465" s="21" t="s">
        <v>2327</v>
      </c>
      <c r="O465" s="7" t="s">
        <v>1469</v>
      </c>
      <c r="P465" s="22" t="s">
        <v>1621</v>
      </c>
      <c r="T465" s="15" t="s">
        <v>2320</v>
      </c>
      <c r="U465" s="22">
        <v>6</v>
      </c>
      <c r="V465" s="15" t="s">
        <v>2321</v>
      </c>
      <c r="W465" s="15" t="str">
        <f t="shared" si="7"/>
        <v>1 of 6 collections obtained from individual plants.</v>
      </c>
    </row>
    <row r="466" spans="1:23" ht="12.75">
      <c r="A466" s="15" t="s">
        <v>424</v>
      </c>
      <c r="B466" s="7" t="s">
        <v>421</v>
      </c>
      <c r="C466" s="15" t="s">
        <v>387</v>
      </c>
      <c r="D466" s="18" t="s">
        <v>563</v>
      </c>
      <c r="E466" s="15" t="s">
        <v>413</v>
      </c>
      <c r="F466" s="15" t="s">
        <v>512</v>
      </c>
      <c r="G466" s="15" t="s">
        <v>413</v>
      </c>
      <c r="H466" s="15" t="s">
        <v>513</v>
      </c>
      <c r="I466" s="15" t="s">
        <v>413</v>
      </c>
      <c r="J466" s="15" t="s">
        <v>462</v>
      </c>
      <c r="K466" s="7" t="s">
        <v>1098</v>
      </c>
      <c r="L466" s="15" t="s">
        <v>146</v>
      </c>
      <c r="M466" s="21" t="s">
        <v>145</v>
      </c>
      <c r="N466" s="21" t="s">
        <v>2327</v>
      </c>
      <c r="O466" s="7" t="s">
        <v>1468</v>
      </c>
      <c r="P466" s="22" t="s">
        <v>1621</v>
      </c>
      <c r="T466" s="15" t="s">
        <v>2320</v>
      </c>
      <c r="U466" s="22">
        <v>6</v>
      </c>
      <c r="V466" s="15" t="s">
        <v>2321</v>
      </c>
      <c r="W466" s="15" t="str">
        <f t="shared" si="7"/>
        <v>1 of 6 collections obtained from individual plants.</v>
      </c>
    </row>
    <row r="467" spans="1:23" ht="12.75">
      <c r="A467" s="15" t="s">
        <v>424</v>
      </c>
      <c r="B467" s="7" t="s">
        <v>421</v>
      </c>
      <c r="C467" s="15" t="s">
        <v>387</v>
      </c>
      <c r="D467" s="18" t="s">
        <v>563</v>
      </c>
      <c r="E467" s="15" t="s">
        <v>413</v>
      </c>
      <c r="F467" s="15" t="s">
        <v>512</v>
      </c>
      <c r="G467" s="15" t="s">
        <v>413</v>
      </c>
      <c r="H467" s="15" t="s">
        <v>513</v>
      </c>
      <c r="I467" s="15" t="s">
        <v>413</v>
      </c>
      <c r="J467" s="15" t="s">
        <v>462</v>
      </c>
      <c r="K467" s="7" t="s">
        <v>1098</v>
      </c>
      <c r="L467" s="15" t="s">
        <v>146</v>
      </c>
      <c r="M467" s="21" t="s">
        <v>145</v>
      </c>
      <c r="N467" s="21" t="s">
        <v>2327</v>
      </c>
      <c r="O467" s="7" t="s">
        <v>1467</v>
      </c>
      <c r="P467" s="22" t="s">
        <v>1621</v>
      </c>
      <c r="T467" s="15" t="s">
        <v>2320</v>
      </c>
      <c r="U467" s="22">
        <v>6</v>
      </c>
      <c r="V467" s="15" t="s">
        <v>2321</v>
      </c>
      <c r="W467" s="15" t="str">
        <f t="shared" si="7"/>
        <v>1 of 6 collections obtained from individual plants.</v>
      </c>
    </row>
    <row r="468" spans="1:23" ht="12.75">
      <c r="A468" s="15" t="s">
        <v>424</v>
      </c>
      <c r="B468" s="7" t="s">
        <v>421</v>
      </c>
      <c r="C468" s="15" t="s">
        <v>387</v>
      </c>
      <c r="D468" s="18" t="s">
        <v>563</v>
      </c>
      <c r="E468" s="15" t="s">
        <v>413</v>
      </c>
      <c r="F468" s="15" t="s">
        <v>512</v>
      </c>
      <c r="G468" s="15" t="s">
        <v>413</v>
      </c>
      <c r="H468" s="15" t="s">
        <v>513</v>
      </c>
      <c r="I468" s="15" t="s">
        <v>413</v>
      </c>
      <c r="J468" s="15" t="s">
        <v>462</v>
      </c>
      <c r="K468" s="7" t="s">
        <v>1098</v>
      </c>
      <c r="L468" s="15" t="s">
        <v>146</v>
      </c>
      <c r="M468" s="21" t="s">
        <v>145</v>
      </c>
      <c r="N468" s="21" t="s">
        <v>2327</v>
      </c>
      <c r="O468" s="7" t="s">
        <v>1466</v>
      </c>
      <c r="P468" s="22" t="s">
        <v>1621</v>
      </c>
      <c r="T468" s="15" t="s">
        <v>2320</v>
      </c>
      <c r="U468" s="22">
        <v>6</v>
      </c>
      <c r="V468" s="15" t="s">
        <v>2321</v>
      </c>
      <c r="W468" s="15" t="str">
        <f t="shared" si="7"/>
        <v>1 of 6 collections obtained from individual plants.</v>
      </c>
    </row>
    <row r="469" spans="1:23" ht="12.75">
      <c r="A469" s="15" t="s">
        <v>424</v>
      </c>
      <c r="B469" s="7" t="s">
        <v>421</v>
      </c>
      <c r="C469" s="15" t="s">
        <v>387</v>
      </c>
      <c r="D469" s="18" t="s">
        <v>563</v>
      </c>
      <c r="E469" s="15" t="s">
        <v>413</v>
      </c>
      <c r="F469" s="15" t="s">
        <v>512</v>
      </c>
      <c r="G469" s="15" t="s">
        <v>413</v>
      </c>
      <c r="H469" s="15" t="s">
        <v>513</v>
      </c>
      <c r="I469" s="15" t="s">
        <v>413</v>
      </c>
      <c r="J469" s="15" t="s">
        <v>462</v>
      </c>
      <c r="K469" s="7" t="s">
        <v>1098</v>
      </c>
      <c r="L469" s="15" t="s">
        <v>146</v>
      </c>
      <c r="M469" s="21" t="s">
        <v>145</v>
      </c>
      <c r="N469" s="21" t="s">
        <v>2327</v>
      </c>
      <c r="O469" s="7" t="s">
        <v>1465</v>
      </c>
      <c r="P469" s="22" t="s">
        <v>1621</v>
      </c>
      <c r="T469" s="15" t="s">
        <v>2320</v>
      </c>
      <c r="U469" s="22">
        <v>6</v>
      </c>
      <c r="V469" s="15" t="s">
        <v>2321</v>
      </c>
      <c r="W469" s="15" t="str">
        <f t="shared" si="7"/>
        <v>1 of 6 collections obtained from individual plants.</v>
      </c>
    </row>
    <row r="470" spans="1:23" ht="12.75">
      <c r="A470" s="15" t="s">
        <v>424</v>
      </c>
      <c r="B470" s="7" t="s">
        <v>421</v>
      </c>
      <c r="C470" s="15" t="s">
        <v>387</v>
      </c>
      <c r="D470" s="18" t="s">
        <v>563</v>
      </c>
      <c r="E470" s="15" t="s">
        <v>413</v>
      </c>
      <c r="F470" s="15" t="s">
        <v>512</v>
      </c>
      <c r="G470" s="15" t="s">
        <v>413</v>
      </c>
      <c r="H470" s="15" t="s">
        <v>513</v>
      </c>
      <c r="I470" s="15" t="s">
        <v>413</v>
      </c>
      <c r="J470" s="15" t="s">
        <v>462</v>
      </c>
      <c r="K470" s="7" t="s">
        <v>1098</v>
      </c>
      <c r="L470" s="15" t="s">
        <v>146</v>
      </c>
      <c r="M470" s="21" t="s">
        <v>145</v>
      </c>
      <c r="N470" s="21" t="s">
        <v>2327</v>
      </c>
      <c r="O470" s="7" t="s">
        <v>1464</v>
      </c>
      <c r="P470" s="22" t="s">
        <v>1621</v>
      </c>
      <c r="T470" s="15" t="s">
        <v>2320</v>
      </c>
      <c r="U470" s="22">
        <v>6</v>
      </c>
      <c r="V470" s="15" t="s">
        <v>2321</v>
      </c>
      <c r="W470" s="15" t="str">
        <f t="shared" si="7"/>
        <v>1 of 6 collections obtained from individual plants.</v>
      </c>
    </row>
    <row r="471" spans="1:23" ht="12.75">
      <c r="A471" s="15" t="s">
        <v>424</v>
      </c>
      <c r="B471" s="7" t="s">
        <v>421</v>
      </c>
      <c r="C471" s="15" t="s">
        <v>388</v>
      </c>
      <c r="D471" s="15" t="s">
        <v>514</v>
      </c>
      <c r="E471" s="15" t="s">
        <v>413</v>
      </c>
      <c r="F471" s="15" t="s">
        <v>515</v>
      </c>
      <c r="G471" s="15" t="s">
        <v>413</v>
      </c>
      <c r="H471" s="15" t="s">
        <v>516</v>
      </c>
      <c r="I471" s="15" t="s">
        <v>413</v>
      </c>
      <c r="J471" s="15" t="s">
        <v>479</v>
      </c>
      <c r="K471" s="7" t="s">
        <v>1097</v>
      </c>
      <c r="L471" s="15" t="s">
        <v>146</v>
      </c>
      <c r="M471" s="21" t="s">
        <v>145</v>
      </c>
      <c r="N471" s="21" t="s">
        <v>2324</v>
      </c>
      <c r="O471" s="7" t="s">
        <v>1463</v>
      </c>
      <c r="P471" s="22" t="s">
        <v>1621</v>
      </c>
      <c r="T471" s="15" t="s">
        <v>2320</v>
      </c>
      <c r="U471" s="22">
        <v>5</v>
      </c>
      <c r="V471" s="15" t="s">
        <v>2321</v>
      </c>
      <c r="W471" s="15" t="str">
        <f t="shared" si="7"/>
        <v>1 of 5 collections obtained from individual plants.</v>
      </c>
    </row>
    <row r="472" spans="1:23" ht="12.75">
      <c r="A472" s="15" t="s">
        <v>424</v>
      </c>
      <c r="B472" s="7" t="s">
        <v>421</v>
      </c>
      <c r="C472" s="15" t="s">
        <v>388</v>
      </c>
      <c r="D472" s="15" t="s">
        <v>514</v>
      </c>
      <c r="E472" s="15" t="s">
        <v>413</v>
      </c>
      <c r="F472" s="15" t="s">
        <v>515</v>
      </c>
      <c r="G472" s="15" t="s">
        <v>413</v>
      </c>
      <c r="H472" s="15" t="s">
        <v>516</v>
      </c>
      <c r="I472" s="15" t="s">
        <v>413</v>
      </c>
      <c r="J472" s="15" t="s">
        <v>479</v>
      </c>
      <c r="K472" s="7" t="s">
        <v>1097</v>
      </c>
      <c r="L472" s="15" t="s">
        <v>146</v>
      </c>
      <c r="M472" s="21" t="s">
        <v>145</v>
      </c>
      <c r="N472" s="21" t="s">
        <v>2324</v>
      </c>
      <c r="O472" s="7" t="s">
        <v>1462</v>
      </c>
      <c r="P472" s="22" t="s">
        <v>1621</v>
      </c>
      <c r="T472" s="15" t="s">
        <v>2320</v>
      </c>
      <c r="U472" s="22">
        <v>5</v>
      </c>
      <c r="V472" s="15" t="s">
        <v>2321</v>
      </c>
      <c r="W472" s="15" t="str">
        <f t="shared" si="7"/>
        <v>1 of 5 collections obtained from individual plants.</v>
      </c>
    </row>
    <row r="473" spans="1:23" ht="12.75">
      <c r="A473" s="15" t="s">
        <v>424</v>
      </c>
      <c r="B473" s="7" t="s">
        <v>421</v>
      </c>
      <c r="C473" s="15" t="s">
        <v>388</v>
      </c>
      <c r="D473" s="15" t="s">
        <v>514</v>
      </c>
      <c r="E473" s="15" t="s">
        <v>413</v>
      </c>
      <c r="F473" s="15" t="s">
        <v>515</v>
      </c>
      <c r="G473" s="15" t="s">
        <v>413</v>
      </c>
      <c r="H473" s="15" t="s">
        <v>516</v>
      </c>
      <c r="I473" s="15" t="s">
        <v>413</v>
      </c>
      <c r="J473" s="15" t="s">
        <v>479</v>
      </c>
      <c r="K473" s="7" t="s">
        <v>1097</v>
      </c>
      <c r="L473" s="15" t="s">
        <v>146</v>
      </c>
      <c r="M473" s="21" t="s">
        <v>145</v>
      </c>
      <c r="N473" s="21" t="s">
        <v>2324</v>
      </c>
      <c r="O473" s="7" t="s">
        <v>1461</v>
      </c>
      <c r="P473" s="22" t="s">
        <v>1621</v>
      </c>
      <c r="T473" s="15" t="s">
        <v>2320</v>
      </c>
      <c r="U473" s="22">
        <v>5</v>
      </c>
      <c r="V473" s="15" t="s">
        <v>2321</v>
      </c>
      <c r="W473" s="15" t="str">
        <f t="shared" si="7"/>
        <v>1 of 5 collections obtained from individual plants.</v>
      </c>
    </row>
    <row r="474" spans="1:23" ht="12.75">
      <c r="A474" s="15" t="s">
        <v>424</v>
      </c>
      <c r="B474" s="7" t="s">
        <v>421</v>
      </c>
      <c r="C474" s="15" t="s">
        <v>388</v>
      </c>
      <c r="D474" s="15" t="s">
        <v>514</v>
      </c>
      <c r="E474" s="15" t="s">
        <v>413</v>
      </c>
      <c r="F474" s="15" t="s">
        <v>515</v>
      </c>
      <c r="G474" s="15" t="s">
        <v>413</v>
      </c>
      <c r="H474" s="15" t="s">
        <v>516</v>
      </c>
      <c r="I474" s="15" t="s">
        <v>413</v>
      </c>
      <c r="J474" s="15" t="s">
        <v>479</v>
      </c>
      <c r="K474" s="7" t="s">
        <v>1097</v>
      </c>
      <c r="L474" s="15" t="s">
        <v>146</v>
      </c>
      <c r="M474" s="21" t="s">
        <v>145</v>
      </c>
      <c r="N474" s="21" t="s">
        <v>2324</v>
      </c>
      <c r="O474" s="7" t="s">
        <v>1460</v>
      </c>
      <c r="P474" s="22" t="s">
        <v>1621</v>
      </c>
      <c r="T474" s="15" t="s">
        <v>2320</v>
      </c>
      <c r="U474" s="22">
        <v>5</v>
      </c>
      <c r="V474" s="15" t="s">
        <v>2321</v>
      </c>
      <c r="W474" s="15" t="str">
        <f t="shared" si="7"/>
        <v>1 of 5 collections obtained from individual plants.</v>
      </c>
    </row>
    <row r="475" spans="1:23" ht="12.75">
      <c r="A475" s="15" t="s">
        <v>424</v>
      </c>
      <c r="B475" s="7" t="s">
        <v>421</v>
      </c>
      <c r="C475" s="15" t="s">
        <v>388</v>
      </c>
      <c r="D475" s="15" t="s">
        <v>514</v>
      </c>
      <c r="E475" s="15" t="s">
        <v>413</v>
      </c>
      <c r="F475" s="15" t="s">
        <v>515</v>
      </c>
      <c r="G475" s="15" t="s">
        <v>413</v>
      </c>
      <c r="H475" s="15" t="s">
        <v>516</v>
      </c>
      <c r="I475" s="15" t="s">
        <v>413</v>
      </c>
      <c r="J475" s="15" t="s">
        <v>479</v>
      </c>
      <c r="K475" s="7" t="s">
        <v>1097</v>
      </c>
      <c r="L475" s="15" t="s">
        <v>146</v>
      </c>
      <c r="M475" s="21" t="s">
        <v>145</v>
      </c>
      <c r="N475" s="21" t="s">
        <v>2324</v>
      </c>
      <c r="O475" s="7" t="s">
        <v>1459</v>
      </c>
      <c r="P475" s="22" t="s">
        <v>1621</v>
      </c>
      <c r="T475" s="15" t="s">
        <v>2320</v>
      </c>
      <c r="U475" s="22">
        <v>5</v>
      </c>
      <c r="V475" s="15" t="s">
        <v>2321</v>
      </c>
      <c r="W475" s="15" t="str">
        <f t="shared" si="7"/>
        <v>1 of 5 collections obtained from individual plants.</v>
      </c>
    </row>
    <row r="476" spans="1:23" ht="12.75">
      <c r="A476" s="15" t="s">
        <v>424</v>
      </c>
      <c r="B476" s="7" t="s">
        <v>421</v>
      </c>
      <c r="C476" s="15" t="s">
        <v>388</v>
      </c>
      <c r="D476" s="15" t="s">
        <v>514</v>
      </c>
      <c r="E476" s="15" t="s">
        <v>413</v>
      </c>
      <c r="F476" s="15" t="s">
        <v>517</v>
      </c>
      <c r="G476" s="15" t="s">
        <v>413</v>
      </c>
      <c r="H476" s="15" t="s">
        <v>518</v>
      </c>
      <c r="I476" s="15" t="s">
        <v>413</v>
      </c>
      <c r="J476" s="15" t="s">
        <v>479</v>
      </c>
      <c r="K476" s="7" t="s">
        <v>1096</v>
      </c>
      <c r="L476" s="15" t="s">
        <v>146</v>
      </c>
      <c r="M476" s="21" t="s">
        <v>145</v>
      </c>
      <c r="N476" s="21" t="s">
        <v>2326</v>
      </c>
      <c r="O476" s="7" t="s">
        <v>1458</v>
      </c>
      <c r="P476" s="22" t="s">
        <v>1621</v>
      </c>
      <c r="T476" s="15" t="s">
        <v>2320</v>
      </c>
      <c r="U476" s="22">
        <v>3</v>
      </c>
      <c r="V476" s="15" t="s">
        <v>2321</v>
      </c>
      <c r="W476" s="15" t="str">
        <f t="shared" si="7"/>
        <v>1 of 3 collections obtained from individual plants.</v>
      </c>
    </row>
    <row r="477" spans="1:23" ht="12.75">
      <c r="A477" s="15" t="s">
        <v>424</v>
      </c>
      <c r="B477" s="7" t="s">
        <v>421</v>
      </c>
      <c r="C477" s="15" t="s">
        <v>388</v>
      </c>
      <c r="D477" s="15" t="s">
        <v>514</v>
      </c>
      <c r="E477" s="15" t="s">
        <v>413</v>
      </c>
      <c r="F477" s="15" t="s">
        <v>517</v>
      </c>
      <c r="G477" s="15" t="s">
        <v>413</v>
      </c>
      <c r="H477" s="15" t="s">
        <v>518</v>
      </c>
      <c r="I477" s="15" t="s">
        <v>413</v>
      </c>
      <c r="J477" s="15" t="s">
        <v>479</v>
      </c>
      <c r="K477" s="7" t="s">
        <v>1096</v>
      </c>
      <c r="L477" s="15" t="s">
        <v>146</v>
      </c>
      <c r="M477" s="21" t="s">
        <v>145</v>
      </c>
      <c r="N477" s="21" t="s">
        <v>2326</v>
      </c>
      <c r="O477" s="7" t="s">
        <v>1457</v>
      </c>
      <c r="P477" s="22" t="s">
        <v>1621</v>
      </c>
      <c r="T477" s="15" t="s">
        <v>2320</v>
      </c>
      <c r="U477" s="22">
        <v>3</v>
      </c>
      <c r="V477" s="15" t="s">
        <v>2321</v>
      </c>
      <c r="W477" s="15" t="str">
        <f t="shared" si="7"/>
        <v>1 of 3 collections obtained from individual plants.</v>
      </c>
    </row>
    <row r="478" spans="1:23" ht="12.75">
      <c r="A478" s="15" t="s">
        <v>424</v>
      </c>
      <c r="B478" s="7" t="s">
        <v>421</v>
      </c>
      <c r="C478" s="15" t="s">
        <v>388</v>
      </c>
      <c r="D478" s="15" t="s">
        <v>514</v>
      </c>
      <c r="E478" s="15" t="s">
        <v>413</v>
      </c>
      <c r="F478" s="15" t="s">
        <v>517</v>
      </c>
      <c r="G478" s="15" t="s">
        <v>413</v>
      </c>
      <c r="H478" s="15" t="s">
        <v>518</v>
      </c>
      <c r="I478" s="15" t="s">
        <v>413</v>
      </c>
      <c r="J478" s="15" t="s">
        <v>479</v>
      </c>
      <c r="K478" s="7" t="s">
        <v>1096</v>
      </c>
      <c r="L478" s="15" t="s">
        <v>146</v>
      </c>
      <c r="M478" s="21" t="s">
        <v>145</v>
      </c>
      <c r="N478" s="21" t="s">
        <v>2326</v>
      </c>
      <c r="O478" s="7" t="s">
        <v>1456</v>
      </c>
      <c r="P478" s="22" t="s">
        <v>1621</v>
      </c>
      <c r="T478" s="15" t="s">
        <v>2320</v>
      </c>
      <c r="U478" s="22">
        <v>3</v>
      </c>
      <c r="V478" s="15" t="s">
        <v>2321</v>
      </c>
      <c r="W478" s="15" t="str">
        <f t="shared" si="7"/>
        <v>1 of 3 collections obtained from individual plants.</v>
      </c>
    </row>
    <row r="479" spans="1:23" ht="12.75">
      <c r="A479" s="15" t="s">
        <v>424</v>
      </c>
      <c r="B479" s="7" t="s">
        <v>421</v>
      </c>
      <c r="C479" s="15" t="s">
        <v>389</v>
      </c>
      <c r="D479" s="15" t="s">
        <v>514</v>
      </c>
      <c r="E479" s="15" t="s">
        <v>413</v>
      </c>
      <c r="F479" s="15" t="s">
        <v>517</v>
      </c>
      <c r="G479" s="15" t="s">
        <v>413</v>
      </c>
      <c r="H479" s="15" t="s">
        <v>518</v>
      </c>
      <c r="I479" s="15" t="s">
        <v>413</v>
      </c>
      <c r="J479" s="15" t="s">
        <v>479</v>
      </c>
      <c r="K479" s="7" t="s">
        <v>1095</v>
      </c>
      <c r="L479" s="15" t="s">
        <v>146</v>
      </c>
      <c r="M479" s="21" t="s">
        <v>145</v>
      </c>
      <c r="N479" s="21" t="s">
        <v>2322</v>
      </c>
      <c r="O479" s="7" t="s">
        <v>1455</v>
      </c>
      <c r="P479" s="22" t="s">
        <v>1621</v>
      </c>
      <c r="T479" s="15" t="s">
        <v>2320</v>
      </c>
      <c r="U479" s="22">
        <v>1</v>
      </c>
      <c r="V479" s="15" t="s">
        <v>2321</v>
      </c>
      <c r="W479" s="15" t="str">
        <f t="shared" si="7"/>
        <v>1 of 1 collections obtained from individual plants.</v>
      </c>
    </row>
    <row r="480" spans="1:23" ht="12.75">
      <c r="A480" s="15" t="s">
        <v>424</v>
      </c>
      <c r="B480" s="7" t="s">
        <v>421</v>
      </c>
      <c r="C480" s="15" t="s">
        <v>354</v>
      </c>
      <c r="D480" s="18" t="s">
        <v>514</v>
      </c>
      <c r="E480" s="15" t="s">
        <v>413</v>
      </c>
      <c r="F480" s="15" t="s">
        <v>519</v>
      </c>
      <c r="G480" s="15" t="s">
        <v>413</v>
      </c>
      <c r="H480" s="15" t="s">
        <v>520</v>
      </c>
      <c r="I480" s="15" t="s">
        <v>413</v>
      </c>
      <c r="J480" s="15" t="s">
        <v>479</v>
      </c>
      <c r="K480" s="7" t="s">
        <v>1094</v>
      </c>
      <c r="L480" s="15" t="s">
        <v>146</v>
      </c>
      <c r="M480" s="21" t="s">
        <v>145</v>
      </c>
      <c r="N480" s="21" t="s">
        <v>2322</v>
      </c>
      <c r="O480" s="7" t="s">
        <v>1454</v>
      </c>
      <c r="P480" s="22" t="s">
        <v>1624</v>
      </c>
      <c r="T480" s="15" t="s">
        <v>2320</v>
      </c>
      <c r="U480" s="22">
        <v>1</v>
      </c>
      <c r="V480" s="15" t="s">
        <v>2321</v>
      </c>
      <c r="W480" s="15" t="str">
        <f t="shared" si="7"/>
        <v>1 of 1 collections obtained from individual plants.</v>
      </c>
    </row>
    <row r="481" spans="1:23" ht="12.75">
      <c r="A481" s="15" t="s">
        <v>424</v>
      </c>
      <c r="B481" s="7" t="s">
        <v>421</v>
      </c>
      <c r="C481" s="15" t="s">
        <v>390</v>
      </c>
      <c r="D481" s="15" t="s">
        <v>542</v>
      </c>
      <c r="E481" s="15" t="s">
        <v>413</v>
      </c>
      <c r="F481" s="15" t="s">
        <v>521</v>
      </c>
      <c r="G481" s="15" t="s">
        <v>413</v>
      </c>
      <c r="H481" s="15" t="s">
        <v>522</v>
      </c>
      <c r="I481" s="15" t="s">
        <v>413</v>
      </c>
      <c r="J481" s="15" t="s">
        <v>487</v>
      </c>
      <c r="K481" s="7" t="s">
        <v>1093</v>
      </c>
      <c r="L481" s="15" t="s">
        <v>146</v>
      </c>
      <c r="M481" s="21" t="s">
        <v>145</v>
      </c>
      <c r="N481" s="21" t="s">
        <v>2324</v>
      </c>
      <c r="O481" s="7" t="s">
        <v>1453</v>
      </c>
      <c r="P481" s="22" t="s">
        <v>1626</v>
      </c>
      <c r="T481" s="15" t="s">
        <v>2320</v>
      </c>
      <c r="U481" s="22">
        <v>5</v>
      </c>
      <c r="V481" s="15" t="s">
        <v>2321</v>
      </c>
      <c r="W481" s="15" t="str">
        <f t="shared" si="7"/>
        <v>1 of 5 collections obtained from individual plants.</v>
      </c>
    </row>
    <row r="482" spans="1:23" ht="12.75">
      <c r="A482" s="15" t="s">
        <v>424</v>
      </c>
      <c r="B482" s="7" t="s">
        <v>421</v>
      </c>
      <c r="C482" s="15" t="s">
        <v>390</v>
      </c>
      <c r="D482" s="15" t="s">
        <v>542</v>
      </c>
      <c r="E482" s="15" t="s">
        <v>413</v>
      </c>
      <c r="F482" s="15" t="s">
        <v>521</v>
      </c>
      <c r="G482" s="15" t="s">
        <v>413</v>
      </c>
      <c r="H482" s="15" t="s">
        <v>522</v>
      </c>
      <c r="I482" s="15" t="s">
        <v>413</v>
      </c>
      <c r="J482" s="15" t="s">
        <v>487</v>
      </c>
      <c r="K482" s="7" t="s">
        <v>1093</v>
      </c>
      <c r="L482" s="15" t="s">
        <v>146</v>
      </c>
      <c r="M482" s="21" t="s">
        <v>145</v>
      </c>
      <c r="N482" s="21" t="s">
        <v>2324</v>
      </c>
      <c r="O482" s="7" t="s">
        <v>1452</v>
      </c>
      <c r="P482" s="22" t="s">
        <v>1626</v>
      </c>
      <c r="T482" s="15" t="s">
        <v>2320</v>
      </c>
      <c r="U482" s="22">
        <v>5</v>
      </c>
      <c r="V482" s="15" t="s">
        <v>2321</v>
      </c>
      <c r="W482" s="15" t="str">
        <f t="shared" si="7"/>
        <v>1 of 5 collections obtained from individual plants.</v>
      </c>
    </row>
    <row r="483" spans="1:23" ht="12.75">
      <c r="A483" s="15" t="s">
        <v>424</v>
      </c>
      <c r="B483" s="7" t="s">
        <v>421</v>
      </c>
      <c r="C483" s="15" t="s">
        <v>390</v>
      </c>
      <c r="D483" s="15" t="s">
        <v>542</v>
      </c>
      <c r="E483" s="15" t="s">
        <v>413</v>
      </c>
      <c r="F483" s="15" t="s">
        <v>521</v>
      </c>
      <c r="G483" s="15" t="s">
        <v>413</v>
      </c>
      <c r="H483" s="15" t="s">
        <v>522</v>
      </c>
      <c r="I483" s="15" t="s">
        <v>413</v>
      </c>
      <c r="J483" s="15" t="s">
        <v>487</v>
      </c>
      <c r="K483" s="7" t="s">
        <v>1093</v>
      </c>
      <c r="L483" s="15" t="s">
        <v>146</v>
      </c>
      <c r="M483" s="21" t="s">
        <v>145</v>
      </c>
      <c r="N483" s="21" t="s">
        <v>2324</v>
      </c>
      <c r="O483" s="7" t="s">
        <v>1451</v>
      </c>
      <c r="P483" s="22" t="s">
        <v>1626</v>
      </c>
      <c r="T483" s="15" t="s">
        <v>2320</v>
      </c>
      <c r="U483" s="22">
        <v>5</v>
      </c>
      <c r="V483" s="15" t="s">
        <v>2321</v>
      </c>
      <c r="W483" s="15" t="str">
        <f t="shared" si="7"/>
        <v>1 of 5 collections obtained from individual plants.</v>
      </c>
    </row>
    <row r="484" spans="1:23" ht="12.75">
      <c r="A484" s="15" t="s">
        <v>424</v>
      </c>
      <c r="B484" s="7" t="s">
        <v>421</v>
      </c>
      <c r="C484" s="15" t="s">
        <v>390</v>
      </c>
      <c r="D484" s="15" t="s">
        <v>542</v>
      </c>
      <c r="E484" s="15" t="s">
        <v>413</v>
      </c>
      <c r="F484" s="15" t="s">
        <v>521</v>
      </c>
      <c r="G484" s="15" t="s">
        <v>413</v>
      </c>
      <c r="H484" s="15" t="s">
        <v>522</v>
      </c>
      <c r="I484" s="15" t="s">
        <v>413</v>
      </c>
      <c r="J484" s="15" t="s">
        <v>487</v>
      </c>
      <c r="K484" s="7" t="s">
        <v>1093</v>
      </c>
      <c r="L484" s="15" t="s">
        <v>146</v>
      </c>
      <c r="M484" s="21" t="s">
        <v>145</v>
      </c>
      <c r="N484" s="21" t="s">
        <v>2324</v>
      </c>
      <c r="O484" s="7" t="s">
        <v>1450</v>
      </c>
      <c r="P484" s="22" t="s">
        <v>1626</v>
      </c>
      <c r="T484" s="15" t="s">
        <v>2320</v>
      </c>
      <c r="U484" s="22">
        <v>5</v>
      </c>
      <c r="V484" s="15" t="s">
        <v>2321</v>
      </c>
      <c r="W484" s="15" t="str">
        <f t="shared" si="7"/>
        <v>1 of 5 collections obtained from individual plants.</v>
      </c>
    </row>
    <row r="485" spans="1:23" ht="12.75">
      <c r="A485" s="15" t="s">
        <v>424</v>
      </c>
      <c r="B485" s="7" t="s">
        <v>421</v>
      </c>
      <c r="C485" s="15" t="s">
        <v>390</v>
      </c>
      <c r="D485" s="15" t="s">
        <v>542</v>
      </c>
      <c r="E485" s="15" t="s">
        <v>413</v>
      </c>
      <c r="F485" s="15" t="s">
        <v>521</v>
      </c>
      <c r="G485" s="15" t="s">
        <v>413</v>
      </c>
      <c r="H485" s="15" t="s">
        <v>522</v>
      </c>
      <c r="I485" s="15" t="s">
        <v>413</v>
      </c>
      <c r="J485" s="15" t="s">
        <v>487</v>
      </c>
      <c r="K485" s="7" t="s">
        <v>1093</v>
      </c>
      <c r="L485" s="15" t="s">
        <v>146</v>
      </c>
      <c r="M485" s="21" t="s">
        <v>145</v>
      </c>
      <c r="N485" s="21" t="s">
        <v>2324</v>
      </c>
      <c r="O485" s="7" t="s">
        <v>1449</v>
      </c>
      <c r="P485" s="22" t="s">
        <v>1626</v>
      </c>
      <c r="T485" s="15" t="s">
        <v>2320</v>
      </c>
      <c r="U485" s="22">
        <v>5</v>
      </c>
      <c r="V485" s="15" t="s">
        <v>2321</v>
      </c>
      <c r="W485" s="15" t="str">
        <f t="shared" si="7"/>
        <v>1 of 5 collections obtained from individual plants.</v>
      </c>
    </row>
    <row r="486" spans="1:23" ht="12.75">
      <c r="A486" s="15" t="s">
        <v>424</v>
      </c>
      <c r="B486" s="7" t="s">
        <v>421</v>
      </c>
      <c r="C486" s="15" t="s">
        <v>391</v>
      </c>
      <c r="D486" s="15" t="s">
        <v>542</v>
      </c>
      <c r="E486" s="15" t="s">
        <v>413</v>
      </c>
      <c r="F486" s="15" t="s">
        <v>521</v>
      </c>
      <c r="G486" s="15" t="s">
        <v>413</v>
      </c>
      <c r="H486" s="15" t="s">
        <v>522</v>
      </c>
      <c r="I486" s="15" t="s">
        <v>413</v>
      </c>
      <c r="J486" s="15" t="s">
        <v>487</v>
      </c>
      <c r="K486" s="7" t="s">
        <v>1092</v>
      </c>
      <c r="L486" s="15" t="s">
        <v>146</v>
      </c>
      <c r="M486" s="21" t="s">
        <v>145</v>
      </c>
      <c r="N486" s="21" t="s">
        <v>2322</v>
      </c>
      <c r="O486" s="7" t="s">
        <v>1448</v>
      </c>
      <c r="P486" s="22" t="s">
        <v>1626</v>
      </c>
      <c r="T486" s="15" t="s">
        <v>2320</v>
      </c>
      <c r="U486" s="22">
        <v>1</v>
      </c>
      <c r="V486" s="15" t="s">
        <v>2321</v>
      </c>
      <c r="W486" s="15" t="str">
        <f t="shared" si="7"/>
        <v>1 of 1 collections obtained from individual plants.</v>
      </c>
    </row>
    <row r="487" spans="1:23" ht="12.75">
      <c r="A487" s="15" t="s">
        <v>424</v>
      </c>
      <c r="B487" s="7" t="s">
        <v>421</v>
      </c>
      <c r="C487" s="15" t="s">
        <v>364</v>
      </c>
      <c r="D487" s="15" t="s">
        <v>542</v>
      </c>
      <c r="E487" s="15" t="s">
        <v>413</v>
      </c>
      <c r="F487" s="15" t="s">
        <v>523</v>
      </c>
      <c r="G487" s="15" t="s">
        <v>413</v>
      </c>
      <c r="H487" s="15" t="s">
        <v>150</v>
      </c>
      <c r="I487" s="15" t="s">
        <v>413</v>
      </c>
      <c r="J487" s="15" t="s">
        <v>466</v>
      </c>
      <c r="K487" s="7" t="s">
        <v>1091</v>
      </c>
      <c r="L487" s="15" t="s">
        <v>146</v>
      </c>
      <c r="M487" s="21" t="s">
        <v>145</v>
      </c>
      <c r="N487" s="21" t="s">
        <v>2324</v>
      </c>
      <c r="O487" s="7" t="s">
        <v>1447</v>
      </c>
      <c r="P487" s="22" t="s">
        <v>1626</v>
      </c>
      <c r="T487" s="15" t="s">
        <v>2320</v>
      </c>
      <c r="U487" s="22">
        <v>5</v>
      </c>
      <c r="V487" s="15" t="s">
        <v>2321</v>
      </c>
      <c r="W487" s="15" t="str">
        <f t="shared" si="7"/>
        <v>1 of 5 collections obtained from individual plants.</v>
      </c>
    </row>
    <row r="488" spans="1:23" ht="12.75">
      <c r="A488" s="15" t="s">
        <v>424</v>
      </c>
      <c r="B488" s="7" t="s">
        <v>421</v>
      </c>
      <c r="C488" s="15" t="s">
        <v>364</v>
      </c>
      <c r="D488" s="15" t="s">
        <v>542</v>
      </c>
      <c r="E488" s="15" t="s">
        <v>413</v>
      </c>
      <c r="F488" s="15" t="s">
        <v>523</v>
      </c>
      <c r="G488" s="15" t="s">
        <v>413</v>
      </c>
      <c r="H488" s="15" t="s">
        <v>150</v>
      </c>
      <c r="I488" s="15" t="s">
        <v>413</v>
      </c>
      <c r="J488" s="15" t="s">
        <v>466</v>
      </c>
      <c r="K488" s="7" t="s">
        <v>1091</v>
      </c>
      <c r="L488" s="15" t="s">
        <v>146</v>
      </c>
      <c r="M488" s="21" t="s">
        <v>145</v>
      </c>
      <c r="N488" s="21" t="s">
        <v>2324</v>
      </c>
      <c r="O488" s="7" t="s">
        <v>1446</v>
      </c>
      <c r="P488" s="22" t="s">
        <v>1626</v>
      </c>
      <c r="T488" s="15" t="s">
        <v>2320</v>
      </c>
      <c r="U488" s="22">
        <v>5</v>
      </c>
      <c r="V488" s="15" t="s">
        <v>2321</v>
      </c>
      <c r="W488" s="15" t="str">
        <f t="shared" si="7"/>
        <v>1 of 5 collections obtained from individual plants.</v>
      </c>
    </row>
    <row r="489" spans="1:23" ht="12.75">
      <c r="A489" s="15" t="s">
        <v>424</v>
      </c>
      <c r="B489" s="7" t="s">
        <v>421</v>
      </c>
      <c r="C489" s="15" t="s">
        <v>364</v>
      </c>
      <c r="D489" s="15" t="s">
        <v>542</v>
      </c>
      <c r="E489" s="15" t="s">
        <v>413</v>
      </c>
      <c r="F489" s="15" t="s">
        <v>523</v>
      </c>
      <c r="G489" s="15" t="s">
        <v>413</v>
      </c>
      <c r="H489" s="15" t="s">
        <v>150</v>
      </c>
      <c r="I489" s="15" t="s">
        <v>413</v>
      </c>
      <c r="J489" s="15" t="s">
        <v>466</v>
      </c>
      <c r="K489" s="7" t="s">
        <v>1091</v>
      </c>
      <c r="L489" s="15" t="s">
        <v>146</v>
      </c>
      <c r="M489" s="21" t="s">
        <v>145</v>
      </c>
      <c r="N489" s="21" t="s">
        <v>2324</v>
      </c>
      <c r="O489" s="7" t="s">
        <v>1445</v>
      </c>
      <c r="P489" s="22" t="s">
        <v>1626</v>
      </c>
      <c r="T489" s="15" t="s">
        <v>2320</v>
      </c>
      <c r="U489" s="22">
        <v>5</v>
      </c>
      <c r="V489" s="15" t="s">
        <v>2321</v>
      </c>
      <c r="W489" s="15" t="str">
        <f t="shared" si="7"/>
        <v>1 of 5 collections obtained from individual plants.</v>
      </c>
    </row>
    <row r="490" spans="1:23" ht="12.75">
      <c r="A490" s="15" t="s">
        <v>424</v>
      </c>
      <c r="B490" s="7" t="s">
        <v>421</v>
      </c>
      <c r="C490" s="15" t="s">
        <v>364</v>
      </c>
      <c r="D490" s="15" t="s">
        <v>542</v>
      </c>
      <c r="E490" s="15" t="s">
        <v>413</v>
      </c>
      <c r="F490" s="15" t="s">
        <v>523</v>
      </c>
      <c r="G490" s="15" t="s">
        <v>413</v>
      </c>
      <c r="H490" s="15" t="s">
        <v>150</v>
      </c>
      <c r="I490" s="15" t="s">
        <v>413</v>
      </c>
      <c r="J490" s="15" t="s">
        <v>466</v>
      </c>
      <c r="K490" s="7" t="s">
        <v>1091</v>
      </c>
      <c r="L490" s="15" t="s">
        <v>146</v>
      </c>
      <c r="M490" s="21" t="s">
        <v>145</v>
      </c>
      <c r="N490" s="21" t="s">
        <v>2324</v>
      </c>
      <c r="O490" s="7" t="s">
        <v>1444</v>
      </c>
      <c r="P490" s="22" t="s">
        <v>1626</v>
      </c>
      <c r="T490" s="15" t="s">
        <v>2320</v>
      </c>
      <c r="U490" s="22">
        <v>5</v>
      </c>
      <c r="V490" s="15" t="s">
        <v>2321</v>
      </c>
      <c r="W490" s="15" t="str">
        <f t="shared" si="7"/>
        <v>1 of 5 collections obtained from individual plants.</v>
      </c>
    </row>
    <row r="491" spans="1:23" ht="12.75">
      <c r="A491" s="15" t="s">
        <v>424</v>
      </c>
      <c r="B491" s="7" t="s">
        <v>421</v>
      </c>
      <c r="C491" s="15" t="s">
        <v>364</v>
      </c>
      <c r="D491" s="15" t="s">
        <v>542</v>
      </c>
      <c r="E491" s="15" t="s">
        <v>413</v>
      </c>
      <c r="F491" s="15" t="s">
        <v>523</v>
      </c>
      <c r="G491" s="15" t="s">
        <v>413</v>
      </c>
      <c r="H491" s="15" t="s">
        <v>150</v>
      </c>
      <c r="I491" s="15" t="s">
        <v>413</v>
      </c>
      <c r="J491" s="15" t="s">
        <v>466</v>
      </c>
      <c r="K491" s="7" t="s">
        <v>1091</v>
      </c>
      <c r="L491" s="15" t="s">
        <v>146</v>
      </c>
      <c r="M491" s="21" t="s">
        <v>145</v>
      </c>
      <c r="N491" s="21" t="s">
        <v>2324</v>
      </c>
      <c r="O491" s="7" t="s">
        <v>1443</v>
      </c>
      <c r="P491" s="22" t="s">
        <v>1626</v>
      </c>
      <c r="T491" s="15" t="s">
        <v>2320</v>
      </c>
      <c r="U491" s="22">
        <v>5</v>
      </c>
      <c r="V491" s="15" t="s">
        <v>2321</v>
      </c>
      <c r="W491" s="15" t="str">
        <f t="shared" si="7"/>
        <v>1 of 5 collections obtained from individual plants.</v>
      </c>
    </row>
    <row r="492" spans="1:23" ht="12.75">
      <c r="A492" s="15" t="s">
        <v>424</v>
      </c>
      <c r="B492" s="7" t="s">
        <v>421</v>
      </c>
      <c r="C492" s="15" t="s">
        <v>392</v>
      </c>
      <c r="D492" s="15" t="s">
        <v>724</v>
      </c>
      <c r="E492" s="15" t="s">
        <v>413</v>
      </c>
      <c r="F492" s="15" t="s">
        <v>151</v>
      </c>
      <c r="G492" s="15" t="s">
        <v>413</v>
      </c>
      <c r="H492" s="15" t="s">
        <v>152</v>
      </c>
      <c r="I492" s="15" t="s">
        <v>413</v>
      </c>
      <c r="J492" s="15" t="s">
        <v>459</v>
      </c>
      <c r="K492" s="7" t="s">
        <v>1090</v>
      </c>
      <c r="L492" s="15" t="s">
        <v>146</v>
      </c>
      <c r="M492" s="21" t="s">
        <v>145</v>
      </c>
      <c r="N492" s="21" t="s">
        <v>2324</v>
      </c>
      <c r="O492" s="7" t="s">
        <v>1442</v>
      </c>
      <c r="P492" s="22" t="s">
        <v>1630</v>
      </c>
      <c r="T492" s="15" t="s">
        <v>2320</v>
      </c>
      <c r="U492" s="22">
        <v>5</v>
      </c>
      <c r="V492" s="15" t="s">
        <v>2321</v>
      </c>
      <c r="W492" s="15" t="str">
        <f t="shared" si="7"/>
        <v>1 of 5 collections obtained from individual plants.</v>
      </c>
    </row>
    <row r="493" spans="1:23" ht="12.75">
      <c r="A493" s="15" t="s">
        <v>424</v>
      </c>
      <c r="B493" s="7" t="s">
        <v>421</v>
      </c>
      <c r="C493" s="15" t="s">
        <v>392</v>
      </c>
      <c r="D493" s="15" t="s">
        <v>724</v>
      </c>
      <c r="E493" s="15" t="s">
        <v>413</v>
      </c>
      <c r="F493" s="15" t="s">
        <v>151</v>
      </c>
      <c r="G493" s="15" t="s">
        <v>413</v>
      </c>
      <c r="H493" s="15" t="s">
        <v>152</v>
      </c>
      <c r="I493" s="15" t="s">
        <v>413</v>
      </c>
      <c r="J493" s="15" t="s">
        <v>459</v>
      </c>
      <c r="K493" s="7" t="s">
        <v>1090</v>
      </c>
      <c r="L493" s="15" t="s">
        <v>146</v>
      </c>
      <c r="M493" s="21" t="s">
        <v>145</v>
      </c>
      <c r="N493" s="21" t="s">
        <v>2324</v>
      </c>
      <c r="O493" s="7" t="s">
        <v>1441</v>
      </c>
      <c r="P493" s="22" t="s">
        <v>1630</v>
      </c>
      <c r="T493" s="15" t="s">
        <v>2320</v>
      </c>
      <c r="U493" s="22">
        <v>5</v>
      </c>
      <c r="V493" s="15" t="s">
        <v>2321</v>
      </c>
      <c r="W493" s="15" t="str">
        <f t="shared" si="7"/>
        <v>1 of 5 collections obtained from individual plants.</v>
      </c>
    </row>
    <row r="494" spans="1:23" ht="12.75">
      <c r="A494" s="15" t="s">
        <v>424</v>
      </c>
      <c r="B494" s="7" t="s">
        <v>421</v>
      </c>
      <c r="C494" s="15" t="s">
        <v>392</v>
      </c>
      <c r="D494" s="15" t="s">
        <v>724</v>
      </c>
      <c r="E494" s="15" t="s">
        <v>413</v>
      </c>
      <c r="F494" s="15" t="s">
        <v>151</v>
      </c>
      <c r="G494" s="15" t="s">
        <v>413</v>
      </c>
      <c r="H494" s="15" t="s">
        <v>152</v>
      </c>
      <c r="I494" s="15" t="s">
        <v>413</v>
      </c>
      <c r="J494" s="15" t="s">
        <v>459</v>
      </c>
      <c r="K494" s="7" t="s">
        <v>1090</v>
      </c>
      <c r="L494" s="15" t="s">
        <v>146</v>
      </c>
      <c r="M494" s="21" t="s">
        <v>145</v>
      </c>
      <c r="N494" s="21" t="s">
        <v>2324</v>
      </c>
      <c r="O494" s="7" t="s">
        <v>1440</v>
      </c>
      <c r="P494" s="22" t="s">
        <v>1630</v>
      </c>
      <c r="T494" s="15" t="s">
        <v>2320</v>
      </c>
      <c r="U494" s="22">
        <v>5</v>
      </c>
      <c r="V494" s="15" t="s">
        <v>2321</v>
      </c>
      <c r="W494" s="15" t="str">
        <f t="shared" si="7"/>
        <v>1 of 5 collections obtained from individual plants.</v>
      </c>
    </row>
    <row r="495" spans="1:23" ht="12.75">
      <c r="A495" s="15" t="s">
        <v>424</v>
      </c>
      <c r="B495" s="7" t="s">
        <v>421</v>
      </c>
      <c r="C495" s="15" t="s">
        <v>392</v>
      </c>
      <c r="D495" s="15" t="s">
        <v>724</v>
      </c>
      <c r="E495" s="15" t="s">
        <v>413</v>
      </c>
      <c r="F495" s="15" t="s">
        <v>151</v>
      </c>
      <c r="G495" s="15" t="s">
        <v>413</v>
      </c>
      <c r="H495" s="15" t="s">
        <v>152</v>
      </c>
      <c r="I495" s="15" t="s">
        <v>413</v>
      </c>
      <c r="J495" s="15" t="s">
        <v>459</v>
      </c>
      <c r="K495" s="7" t="s">
        <v>1090</v>
      </c>
      <c r="L495" s="15" t="s">
        <v>146</v>
      </c>
      <c r="M495" s="21" t="s">
        <v>145</v>
      </c>
      <c r="N495" s="21" t="s">
        <v>2324</v>
      </c>
      <c r="O495" s="7" t="s">
        <v>1439</v>
      </c>
      <c r="P495" s="22" t="s">
        <v>1630</v>
      </c>
      <c r="T495" s="15" t="s">
        <v>2320</v>
      </c>
      <c r="U495" s="22">
        <v>5</v>
      </c>
      <c r="V495" s="15" t="s">
        <v>2321</v>
      </c>
      <c r="W495" s="15" t="str">
        <f t="shared" si="7"/>
        <v>1 of 5 collections obtained from individual plants.</v>
      </c>
    </row>
    <row r="496" spans="1:23" ht="12.75">
      <c r="A496" s="15" t="s">
        <v>424</v>
      </c>
      <c r="B496" s="7" t="s">
        <v>421</v>
      </c>
      <c r="C496" s="15" t="s">
        <v>392</v>
      </c>
      <c r="D496" s="15" t="s">
        <v>724</v>
      </c>
      <c r="E496" s="15" t="s">
        <v>413</v>
      </c>
      <c r="F496" s="15" t="s">
        <v>151</v>
      </c>
      <c r="G496" s="15" t="s">
        <v>413</v>
      </c>
      <c r="H496" s="15" t="s">
        <v>152</v>
      </c>
      <c r="I496" s="15" t="s">
        <v>413</v>
      </c>
      <c r="J496" s="15" t="s">
        <v>459</v>
      </c>
      <c r="K496" s="7" t="s">
        <v>1090</v>
      </c>
      <c r="L496" s="15" t="s">
        <v>146</v>
      </c>
      <c r="M496" s="21" t="s">
        <v>145</v>
      </c>
      <c r="N496" s="21" t="s">
        <v>2324</v>
      </c>
      <c r="O496" s="7" t="s">
        <v>1438</v>
      </c>
      <c r="P496" s="22" t="s">
        <v>1630</v>
      </c>
      <c r="T496" s="15" t="s">
        <v>2320</v>
      </c>
      <c r="U496" s="22">
        <v>5</v>
      </c>
      <c r="V496" s="15" t="s">
        <v>2321</v>
      </c>
      <c r="W496" s="15" t="str">
        <f t="shared" si="7"/>
        <v>1 of 5 collections obtained from individual plants.</v>
      </c>
    </row>
    <row r="497" spans="1:23" ht="12.75">
      <c r="A497" s="15" t="s">
        <v>424</v>
      </c>
      <c r="B497" s="7" t="s">
        <v>421</v>
      </c>
      <c r="C497" s="15" t="s">
        <v>1048</v>
      </c>
      <c r="D497" s="15" t="s">
        <v>724</v>
      </c>
      <c r="E497" s="15" t="s">
        <v>413</v>
      </c>
      <c r="F497" s="15" t="s">
        <v>153</v>
      </c>
      <c r="G497" s="15" t="s">
        <v>413</v>
      </c>
      <c r="H497" s="15" t="s">
        <v>154</v>
      </c>
      <c r="I497" s="15" t="s">
        <v>413</v>
      </c>
      <c r="J497" s="15" t="s">
        <v>458</v>
      </c>
      <c r="K497" s="7" t="s">
        <v>1089</v>
      </c>
      <c r="L497" s="15" t="s">
        <v>146</v>
      </c>
      <c r="M497" s="21" t="s">
        <v>145</v>
      </c>
      <c r="N497" s="21" t="s">
        <v>2324</v>
      </c>
      <c r="O497" s="7" t="s">
        <v>1437</v>
      </c>
      <c r="P497" s="22" t="s">
        <v>1630</v>
      </c>
      <c r="T497" s="15" t="s">
        <v>2320</v>
      </c>
      <c r="U497" s="22">
        <v>5</v>
      </c>
      <c r="V497" s="15" t="s">
        <v>2321</v>
      </c>
      <c r="W497" s="15" t="str">
        <f t="shared" si="7"/>
        <v>1 of 5 collections obtained from individual plants.</v>
      </c>
    </row>
    <row r="498" spans="1:23" ht="12.75">
      <c r="A498" s="15" t="s">
        <v>424</v>
      </c>
      <c r="B498" s="7" t="s">
        <v>421</v>
      </c>
      <c r="C498" s="15" t="s">
        <v>1048</v>
      </c>
      <c r="D498" s="15" t="s">
        <v>724</v>
      </c>
      <c r="E498" s="15" t="s">
        <v>413</v>
      </c>
      <c r="F498" s="15" t="s">
        <v>153</v>
      </c>
      <c r="G498" s="15" t="s">
        <v>413</v>
      </c>
      <c r="H498" s="15" t="s">
        <v>154</v>
      </c>
      <c r="I498" s="15" t="s">
        <v>413</v>
      </c>
      <c r="J498" s="15" t="s">
        <v>458</v>
      </c>
      <c r="K498" s="7" t="s">
        <v>1089</v>
      </c>
      <c r="L498" s="15" t="s">
        <v>146</v>
      </c>
      <c r="M498" s="21" t="s">
        <v>145</v>
      </c>
      <c r="N498" s="21" t="s">
        <v>2324</v>
      </c>
      <c r="O498" s="7" t="s">
        <v>1436</v>
      </c>
      <c r="P498" s="22" t="s">
        <v>1630</v>
      </c>
      <c r="T498" s="15" t="s">
        <v>2320</v>
      </c>
      <c r="U498" s="22">
        <v>5</v>
      </c>
      <c r="V498" s="15" t="s">
        <v>2321</v>
      </c>
      <c r="W498" s="15" t="str">
        <f t="shared" si="7"/>
        <v>1 of 5 collections obtained from individual plants.</v>
      </c>
    </row>
    <row r="499" spans="1:23" ht="12.75">
      <c r="A499" s="15" t="s">
        <v>424</v>
      </c>
      <c r="B499" s="7" t="s">
        <v>421</v>
      </c>
      <c r="C499" s="15" t="s">
        <v>1048</v>
      </c>
      <c r="D499" s="15" t="s">
        <v>724</v>
      </c>
      <c r="E499" s="15" t="s">
        <v>413</v>
      </c>
      <c r="F499" s="15" t="s">
        <v>153</v>
      </c>
      <c r="G499" s="15" t="s">
        <v>413</v>
      </c>
      <c r="H499" s="15" t="s">
        <v>154</v>
      </c>
      <c r="I499" s="15" t="s">
        <v>413</v>
      </c>
      <c r="J499" s="15" t="s">
        <v>458</v>
      </c>
      <c r="K499" s="7" t="s">
        <v>1089</v>
      </c>
      <c r="L499" s="15" t="s">
        <v>146</v>
      </c>
      <c r="M499" s="21" t="s">
        <v>145</v>
      </c>
      <c r="N499" s="21" t="s">
        <v>2324</v>
      </c>
      <c r="O499" s="7" t="s">
        <v>1435</v>
      </c>
      <c r="P499" s="22" t="s">
        <v>1630</v>
      </c>
      <c r="T499" s="15" t="s">
        <v>2320</v>
      </c>
      <c r="U499" s="22">
        <v>5</v>
      </c>
      <c r="V499" s="15" t="s">
        <v>2321</v>
      </c>
      <c r="W499" s="15" t="str">
        <f t="shared" si="7"/>
        <v>1 of 5 collections obtained from individual plants.</v>
      </c>
    </row>
    <row r="500" spans="1:23" ht="12.75">
      <c r="A500" s="15" t="s">
        <v>424</v>
      </c>
      <c r="B500" s="7" t="s">
        <v>421</v>
      </c>
      <c r="C500" s="15" t="s">
        <v>1048</v>
      </c>
      <c r="D500" s="15" t="s">
        <v>724</v>
      </c>
      <c r="E500" s="15" t="s">
        <v>413</v>
      </c>
      <c r="F500" s="15" t="s">
        <v>153</v>
      </c>
      <c r="G500" s="15" t="s">
        <v>413</v>
      </c>
      <c r="H500" s="15" t="s">
        <v>154</v>
      </c>
      <c r="I500" s="15" t="s">
        <v>413</v>
      </c>
      <c r="J500" s="15" t="s">
        <v>458</v>
      </c>
      <c r="K500" s="7" t="s">
        <v>1089</v>
      </c>
      <c r="L500" s="15" t="s">
        <v>146</v>
      </c>
      <c r="M500" s="21" t="s">
        <v>145</v>
      </c>
      <c r="N500" s="21" t="s">
        <v>2324</v>
      </c>
      <c r="O500" s="7" t="s">
        <v>1434</v>
      </c>
      <c r="P500" s="22" t="s">
        <v>1630</v>
      </c>
      <c r="T500" s="15" t="s">
        <v>2320</v>
      </c>
      <c r="U500" s="22">
        <v>5</v>
      </c>
      <c r="V500" s="15" t="s">
        <v>2321</v>
      </c>
      <c r="W500" s="15" t="str">
        <f t="shared" si="7"/>
        <v>1 of 5 collections obtained from individual plants.</v>
      </c>
    </row>
    <row r="501" spans="1:23" ht="12.75">
      <c r="A501" s="15" t="s">
        <v>424</v>
      </c>
      <c r="B501" s="7" t="s">
        <v>421</v>
      </c>
      <c r="C501" s="15" t="s">
        <v>1048</v>
      </c>
      <c r="D501" s="15" t="s">
        <v>724</v>
      </c>
      <c r="E501" s="15" t="s">
        <v>413</v>
      </c>
      <c r="F501" s="15" t="s">
        <v>153</v>
      </c>
      <c r="G501" s="15" t="s">
        <v>413</v>
      </c>
      <c r="H501" s="15" t="s">
        <v>154</v>
      </c>
      <c r="I501" s="15" t="s">
        <v>413</v>
      </c>
      <c r="J501" s="15" t="s">
        <v>458</v>
      </c>
      <c r="K501" s="7" t="s">
        <v>1089</v>
      </c>
      <c r="L501" s="15" t="s">
        <v>146</v>
      </c>
      <c r="M501" s="21" t="s">
        <v>145</v>
      </c>
      <c r="N501" s="21" t="s">
        <v>2324</v>
      </c>
      <c r="O501" s="7" t="s">
        <v>1433</v>
      </c>
      <c r="P501" s="22" t="s">
        <v>1630</v>
      </c>
      <c r="T501" s="15" t="s">
        <v>2320</v>
      </c>
      <c r="U501" s="22">
        <v>5</v>
      </c>
      <c r="V501" s="15" t="s">
        <v>2321</v>
      </c>
      <c r="W501" s="15" t="str">
        <f t="shared" si="7"/>
        <v>1 of 5 collections obtained from individual plants.</v>
      </c>
    </row>
    <row r="502" spans="1:23" ht="12.75">
      <c r="A502" s="15" t="s">
        <v>424</v>
      </c>
      <c r="B502" s="7" t="s">
        <v>421</v>
      </c>
      <c r="C502" s="15" t="s">
        <v>218</v>
      </c>
      <c r="D502" s="15" t="s">
        <v>724</v>
      </c>
      <c r="E502" s="15" t="s">
        <v>413</v>
      </c>
      <c r="F502" s="15" t="s">
        <v>153</v>
      </c>
      <c r="G502" s="15" t="s">
        <v>413</v>
      </c>
      <c r="H502" s="15" t="s">
        <v>154</v>
      </c>
      <c r="I502" s="15" t="s">
        <v>413</v>
      </c>
      <c r="J502" s="15" t="s">
        <v>458</v>
      </c>
      <c r="K502" s="7" t="s">
        <v>1088</v>
      </c>
      <c r="L502" s="15" t="s">
        <v>146</v>
      </c>
      <c r="M502" s="21" t="s">
        <v>145</v>
      </c>
      <c r="N502" s="21" t="s">
        <v>2322</v>
      </c>
      <c r="O502" s="7" t="s">
        <v>1432</v>
      </c>
      <c r="P502" s="22" t="s">
        <v>1630</v>
      </c>
      <c r="T502" s="15" t="s">
        <v>2320</v>
      </c>
      <c r="U502" s="22">
        <v>1</v>
      </c>
      <c r="V502" s="15" t="s">
        <v>2321</v>
      </c>
      <c r="W502" s="15" t="str">
        <f t="shared" si="7"/>
        <v>1 of 1 collections obtained from individual plants.</v>
      </c>
    </row>
    <row r="503" spans="1:23" ht="12.75">
      <c r="A503" s="15" t="s">
        <v>424</v>
      </c>
      <c r="B503" s="7" t="s">
        <v>421</v>
      </c>
      <c r="C503" s="15" t="s">
        <v>1048</v>
      </c>
      <c r="D503" s="15" t="s">
        <v>724</v>
      </c>
      <c r="E503" s="15" t="s">
        <v>413</v>
      </c>
      <c r="F503" s="15" t="s">
        <v>155</v>
      </c>
      <c r="G503" s="15" t="s">
        <v>413</v>
      </c>
      <c r="H503" s="15" t="s">
        <v>156</v>
      </c>
      <c r="I503" s="15" t="s">
        <v>413</v>
      </c>
      <c r="J503" s="15" t="s">
        <v>458</v>
      </c>
      <c r="K503" s="7" t="s">
        <v>1087</v>
      </c>
      <c r="L503" s="15" t="s">
        <v>146</v>
      </c>
      <c r="M503" s="21" t="s">
        <v>145</v>
      </c>
      <c r="N503" s="21" t="s">
        <v>2323</v>
      </c>
      <c r="O503" s="7" t="s">
        <v>1431</v>
      </c>
      <c r="P503" s="22" t="s">
        <v>1630</v>
      </c>
      <c r="T503" s="15" t="s">
        <v>2320</v>
      </c>
      <c r="U503" s="22">
        <v>2</v>
      </c>
      <c r="V503" s="15" t="s">
        <v>2321</v>
      </c>
      <c r="W503" s="15" t="str">
        <f t="shared" si="7"/>
        <v>1 of 2 collections obtained from individual plants.</v>
      </c>
    </row>
    <row r="504" spans="1:23" ht="12.75">
      <c r="A504" s="15" t="s">
        <v>424</v>
      </c>
      <c r="B504" s="7" t="s">
        <v>421</v>
      </c>
      <c r="C504" s="15" t="s">
        <v>1048</v>
      </c>
      <c r="D504" s="15" t="s">
        <v>724</v>
      </c>
      <c r="E504" s="15" t="s">
        <v>413</v>
      </c>
      <c r="F504" s="15" t="s">
        <v>155</v>
      </c>
      <c r="G504" s="15" t="s">
        <v>413</v>
      </c>
      <c r="H504" s="15" t="s">
        <v>156</v>
      </c>
      <c r="I504" s="15" t="s">
        <v>413</v>
      </c>
      <c r="J504" s="15" t="s">
        <v>458</v>
      </c>
      <c r="K504" s="7" t="s">
        <v>1087</v>
      </c>
      <c r="L504" s="15" t="s">
        <v>146</v>
      </c>
      <c r="M504" s="21" t="s">
        <v>145</v>
      </c>
      <c r="N504" s="21" t="s">
        <v>2323</v>
      </c>
      <c r="O504" s="7" t="s">
        <v>1430</v>
      </c>
      <c r="P504" s="22" t="s">
        <v>1630</v>
      </c>
      <c r="T504" s="15" t="s">
        <v>2320</v>
      </c>
      <c r="U504" s="22">
        <v>2</v>
      </c>
      <c r="V504" s="15" t="s">
        <v>2321</v>
      </c>
      <c r="W504" s="15" t="str">
        <f t="shared" si="7"/>
        <v>1 of 2 collections obtained from individual plants.</v>
      </c>
    </row>
    <row r="505" spans="1:23" ht="12.75">
      <c r="A505" s="15" t="s">
        <v>424</v>
      </c>
      <c r="B505" s="7" t="s">
        <v>421</v>
      </c>
      <c r="C505" s="15" t="s">
        <v>1048</v>
      </c>
      <c r="D505" s="15" t="s">
        <v>724</v>
      </c>
      <c r="E505" s="15" t="s">
        <v>413</v>
      </c>
      <c r="F505" s="15" t="s">
        <v>157</v>
      </c>
      <c r="G505" s="15" t="s">
        <v>413</v>
      </c>
      <c r="H505" s="15" t="s">
        <v>158</v>
      </c>
      <c r="I505" s="15" t="s">
        <v>413</v>
      </c>
      <c r="J505" s="15" t="s">
        <v>467</v>
      </c>
      <c r="K505" s="7" t="s">
        <v>1086</v>
      </c>
      <c r="L505" s="15" t="s">
        <v>146</v>
      </c>
      <c r="M505" s="21" t="s">
        <v>145</v>
      </c>
      <c r="N505" s="21" t="s">
        <v>2324</v>
      </c>
      <c r="O505" s="7" t="s">
        <v>1429</v>
      </c>
      <c r="P505" s="22" t="s">
        <v>1631</v>
      </c>
      <c r="T505" s="15" t="s">
        <v>2320</v>
      </c>
      <c r="U505" s="22">
        <v>5</v>
      </c>
      <c r="V505" s="15" t="s">
        <v>2321</v>
      </c>
      <c r="W505" s="15" t="str">
        <f t="shared" si="7"/>
        <v>1 of 5 collections obtained from individual plants.</v>
      </c>
    </row>
    <row r="506" spans="1:23" ht="12.75">
      <c r="A506" s="15" t="s">
        <v>424</v>
      </c>
      <c r="B506" s="7" t="s">
        <v>421</v>
      </c>
      <c r="C506" s="15" t="s">
        <v>1048</v>
      </c>
      <c r="D506" s="15" t="s">
        <v>724</v>
      </c>
      <c r="E506" s="15" t="s">
        <v>413</v>
      </c>
      <c r="F506" s="15" t="s">
        <v>157</v>
      </c>
      <c r="G506" s="15" t="s">
        <v>413</v>
      </c>
      <c r="H506" s="15" t="s">
        <v>158</v>
      </c>
      <c r="I506" s="15" t="s">
        <v>413</v>
      </c>
      <c r="J506" s="15" t="s">
        <v>467</v>
      </c>
      <c r="K506" s="7" t="s">
        <v>1086</v>
      </c>
      <c r="L506" s="15" t="s">
        <v>146</v>
      </c>
      <c r="M506" s="21" t="s">
        <v>145</v>
      </c>
      <c r="N506" s="21" t="s">
        <v>2324</v>
      </c>
      <c r="O506" s="7" t="s">
        <v>1428</v>
      </c>
      <c r="P506" s="22" t="s">
        <v>1631</v>
      </c>
      <c r="T506" s="15" t="s">
        <v>2320</v>
      </c>
      <c r="U506" s="22">
        <v>5</v>
      </c>
      <c r="V506" s="15" t="s">
        <v>2321</v>
      </c>
      <c r="W506" s="15" t="str">
        <f t="shared" si="7"/>
        <v>1 of 5 collections obtained from individual plants.</v>
      </c>
    </row>
    <row r="507" spans="1:23" ht="12.75">
      <c r="A507" s="15" t="s">
        <v>424</v>
      </c>
      <c r="B507" s="7" t="s">
        <v>421</v>
      </c>
      <c r="C507" s="15" t="s">
        <v>1048</v>
      </c>
      <c r="D507" s="15" t="s">
        <v>724</v>
      </c>
      <c r="E507" s="15" t="s">
        <v>413</v>
      </c>
      <c r="F507" s="15" t="s">
        <v>157</v>
      </c>
      <c r="G507" s="15" t="s">
        <v>413</v>
      </c>
      <c r="H507" s="15" t="s">
        <v>158</v>
      </c>
      <c r="I507" s="15" t="s">
        <v>413</v>
      </c>
      <c r="J507" s="15" t="s">
        <v>467</v>
      </c>
      <c r="K507" s="7" t="s">
        <v>1086</v>
      </c>
      <c r="L507" s="15" t="s">
        <v>146</v>
      </c>
      <c r="M507" s="21" t="s">
        <v>145</v>
      </c>
      <c r="N507" s="21" t="s">
        <v>2324</v>
      </c>
      <c r="O507" s="7" t="s">
        <v>1427</v>
      </c>
      <c r="P507" s="22" t="s">
        <v>1631</v>
      </c>
      <c r="T507" s="15" t="s">
        <v>2320</v>
      </c>
      <c r="U507" s="22">
        <v>5</v>
      </c>
      <c r="V507" s="15" t="s">
        <v>2321</v>
      </c>
      <c r="W507" s="15" t="str">
        <f t="shared" si="7"/>
        <v>1 of 5 collections obtained from individual plants.</v>
      </c>
    </row>
    <row r="508" spans="1:23" ht="12.75">
      <c r="A508" s="15" t="s">
        <v>424</v>
      </c>
      <c r="B508" s="7" t="s">
        <v>421</v>
      </c>
      <c r="C508" s="15" t="s">
        <v>1048</v>
      </c>
      <c r="D508" s="15" t="s">
        <v>724</v>
      </c>
      <c r="E508" s="15" t="s">
        <v>413</v>
      </c>
      <c r="F508" s="15" t="s">
        <v>157</v>
      </c>
      <c r="G508" s="15" t="s">
        <v>413</v>
      </c>
      <c r="H508" s="15" t="s">
        <v>158</v>
      </c>
      <c r="I508" s="15" t="s">
        <v>413</v>
      </c>
      <c r="J508" s="15" t="s">
        <v>467</v>
      </c>
      <c r="K508" s="7" t="s">
        <v>1086</v>
      </c>
      <c r="L508" s="15" t="s">
        <v>146</v>
      </c>
      <c r="M508" s="21" t="s">
        <v>145</v>
      </c>
      <c r="N508" s="21" t="s">
        <v>2324</v>
      </c>
      <c r="O508" s="7" t="s">
        <v>1426</v>
      </c>
      <c r="P508" s="22" t="s">
        <v>1631</v>
      </c>
      <c r="T508" s="15" t="s">
        <v>2320</v>
      </c>
      <c r="U508" s="22">
        <v>5</v>
      </c>
      <c r="V508" s="15" t="s">
        <v>2321</v>
      </c>
      <c r="W508" s="15" t="str">
        <f t="shared" si="7"/>
        <v>1 of 5 collections obtained from individual plants.</v>
      </c>
    </row>
    <row r="509" spans="1:23" ht="12.75">
      <c r="A509" s="15" t="s">
        <v>424</v>
      </c>
      <c r="B509" s="7" t="s">
        <v>421</v>
      </c>
      <c r="C509" s="15" t="s">
        <v>1048</v>
      </c>
      <c r="D509" s="15" t="s">
        <v>724</v>
      </c>
      <c r="E509" s="15" t="s">
        <v>413</v>
      </c>
      <c r="F509" s="15" t="s">
        <v>157</v>
      </c>
      <c r="G509" s="15" t="s">
        <v>413</v>
      </c>
      <c r="H509" s="15" t="s">
        <v>158</v>
      </c>
      <c r="I509" s="15" t="s">
        <v>413</v>
      </c>
      <c r="J509" s="15" t="s">
        <v>467</v>
      </c>
      <c r="K509" s="7" t="s">
        <v>1086</v>
      </c>
      <c r="L509" s="15" t="s">
        <v>146</v>
      </c>
      <c r="M509" s="21" t="s">
        <v>145</v>
      </c>
      <c r="N509" s="21" t="s">
        <v>2324</v>
      </c>
      <c r="O509" s="7" t="s">
        <v>1425</v>
      </c>
      <c r="P509" s="22" t="s">
        <v>1631</v>
      </c>
      <c r="T509" s="15" t="s">
        <v>2320</v>
      </c>
      <c r="U509" s="22">
        <v>5</v>
      </c>
      <c r="V509" s="15" t="s">
        <v>2321</v>
      </c>
      <c r="W509" s="15" t="str">
        <f t="shared" si="7"/>
        <v>1 of 5 collections obtained from individual plants.</v>
      </c>
    </row>
    <row r="510" spans="1:23" ht="12.75">
      <c r="A510" s="15" t="s">
        <v>424</v>
      </c>
      <c r="B510" s="7" t="s">
        <v>421</v>
      </c>
      <c r="C510" s="15" t="s">
        <v>217</v>
      </c>
      <c r="D510" s="15" t="s">
        <v>724</v>
      </c>
      <c r="E510" s="15" t="s">
        <v>413</v>
      </c>
      <c r="F510" s="15" t="s">
        <v>157</v>
      </c>
      <c r="G510" s="15" t="s">
        <v>413</v>
      </c>
      <c r="H510" s="15" t="s">
        <v>158</v>
      </c>
      <c r="I510" s="15" t="s">
        <v>413</v>
      </c>
      <c r="J510" s="15" t="s">
        <v>467</v>
      </c>
      <c r="K510" s="7" t="s">
        <v>1085</v>
      </c>
      <c r="L510" s="15" t="s">
        <v>146</v>
      </c>
      <c r="M510" s="21" t="s">
        <v>145</v>
      </c>
      <c r="N510" s="21" t="s">
        <v>2322</v>
      </c>
      <c r="O510" s="7" t="s">
        <v>1424</v>
      </c>
      <c r="P510" s="22" t="s">
        <v>1631</v>
      </c>
      <c r="T510" s="15" t="s">
        <v>2320</v>
      </c>
      <c r="U510" s="22">
        <v>1</v>
      </c>
      <c r="V510" s="15" t="s">
        <v>2321</v>
      </c>
      <c r="W510" s="15" t="str">
        <f t="shared" si="7"/>
        <v>1 of 1 collections obtained from individual plants.</v>
      </c>
    </row>
    <row r="511" spans="1:23" ht="12.75">
      <c r="A511" s="15" t="s">
        <v>424</v>
      </c>
      <c r="B511" s="7" t="s">
        <v>421</v>
      </c>
      <c r="C511" s="15" t="s">
        <v>1048</v>
      </c>
      <c r="D511" s="15" t="s">
        <v>724</v>
      </c>
      <c r="E511" s="15" t="s">
        <v>413</v>
      </c>
      <c r="F511" s="15" t="s">
        <v>159</v>
      </c>
      <c r="G511" s="15" t="s">
        <v>413</v>
      </c>
      <c r="H511" s="15" t="s">
        <v>160</v>
      </c>
      <c r="I511" s="15" t="s">
        <v>413</v>
      </c>
      <c r="J511" s="15" t="s">
        <v>458</v>
      </c>
      <c r="K511" s="7" t="s">
        <v>1084</v>
      </c>
      <c r="L511" s="15" t="s">
        <v>146</v>
      </c>
      <c r="M511" s="21" t="s">
        <v>145</v>
      </c>
      <c r="N511" s="21" t="s">
        <v>2323</v>
      </c>
      <c r="O511" s="7" t="s">
        <v>1423</v>
      </c>
      <c r="P511" s="22" t="s">
        <v>1631</v>
      </c>
      <c r="T511" s="15" t="s">
        <v>2320</v>
      </c>
      <c r="U511" s="22">
        <v>2</v>
      </c>
      <c r="V511" s="15" t="s">
        <v>2321</v>
      </c>
      <c r="W511" s="15" t="str">
        <f t="shared" si="7"/>
        <v>1 of 2 collections obtained from individual plants.</v>
      </c>
    </row>
    <row r="512" spans="1:23" ht="12.75">
      <c r="A512" s="15" t="s">
        <v>424</v>
      </c>
      <c r="B512" s="7" t="s">
        <v>421</v>
      </c>
      <c r="C512" s="15" t="s">
        <v>1048</v>
      </c>
      <c r="D512" s="15" t="s">
        <v>724</v>
      </c>
      <c r="E512" s="15" t="s">
        <v>413</v>
      </c>
      <c r="F512" s="15" t="s">
        <v>159</v>
      </c>
      <c r="G512" s="15" t="s">
        <v>413</v>
      </c>
      <c r="H512" s="15" t="s">
        <v>160</v>
      </c>
      <c r="I512" s="15" t="s">
        <v>413</v>
      </c>
      <c r="J512" s="15" t="s">
        <v>458</v>
      </c>
      <c r="K512" s="7" t="s">
        <v>1084</v>
      </c>
      <c r="L512" s="15" t="s">
        <v>146</v>
      </c>
      <c r="M512" s="21" t="s">
        <v>145</v>
      </c>
      <c r="N512" s="21" t="s">
        <v>2323</v>
      </c>
      <c r="O512" s="7" t="s">
        <v>1422</v>
      </c>
      <c r="P512" s="22" t="s">
        <v>1631</v>
      </c>
      <c r="T512" s="15" t="s">
        <v>2320</v>
      </c>
      <c r="U512" s="22">
        <v>2</v>
      </c>
      <c r="V512" s="15" t="s">
        <v>2321</v>
      </c>
      <c r="W512" s="15" t="str">
        <f t="shared" si="7"/>
        <v>1 of 2 collections obtained from individual plants.</v>
      </c>
    </row>
    <row r="513" spans="1:23" ht="12.75">
      <c r="A513" s="15" t="s">
        <v>424</v>
      </c>
      <c r="B513" s="7" t="s">
        <v>421</v>
      </c>
      <c r="C513" s="15" t="s">
        <v>393</v>
      </c>
      <c r="D513" s="15" t="s">
        <v>724</v>
      </c>
      <c r="E513" s="15" t="s">
        <v>413</v>
      </c>
      <c r="F513" s="15" t="s">
        <v>159</v>
      </c>
      <c r="G513" s="15" t="s">
        <v>413</v>
      </c>
      <c r="H513" s="15" t="s">
        <v>160</v>
      </c>
      <c r="I513" s="15" t="s">
        <v>413</v>
      </c>
      <c r="J513" s="15" t="s">
        <v>458</v>
      </c>
      <c r="K513" s="7" t="s">
        <v>1083</v>
      </c>
      <c r="L513" s="15" t="s">
        <v>146</v>
      </c>
      <c r="M513" s="21" t="s">
        <v>145</v>
      </c>
      <c r="N513" s="21" t="s">
        <v>2322</v>
      </c>
      <c r="O513" s="7" t="s">
        <v>1421</v>
      </c>
      <c r="P513" s="22" t="s">
        <v>1631</v>
      </c>
      <c r="T513" s="15" t="s">
        <v>2320</v>
      </c>
      <c r="U513" s="22">
        <v>1</v>
      </c>
      <c r="V513" s="15" t="s">
        <v>2321</v>
      </c>
      <c r="W513" s="15" t="str">
        <f t="shared" si="7"/>
        <v>1 of 1 collections obtained from individual plants.</v>
      </c>
    </row>
    <row r="514" spans="1:23" ht="12.75">
      <c r="A514" s="15" t="s">
        <v>424</v>
      </c>
      <c r="B514" s="7" t="s">
        <v>421</v>
      </c>
      <c r="C514" s="15" t="s">
        <v>392</v>
      </c>
      <c r="D514" s="15" t="s">
        <v>724</v>
      </c>
      <c r="E514" s="15" t="s">
        <v>413</v>
      </c>
      <c r="F514" s="15" t="s">
        <v>161</v>
      </c>
      <c r="G514" s="15" t="s">
        <v>413</v>
      </c>
      <c r="H514" s="15" t="s">
        <v>162</v>
      </c>
      <c r="I514" s="15" t="s">
        <v>413</v>
      </c>
      <c r="J514" s="15" t="s">
        <v>477</v>
      </c>
      <c r="K514" s="7" t="s">
        <v>2319</v>
      </c>
      <c r="L514" s="15" t="s">
        <v>146</v>
      </c>
      <c r="M514" s="21" t="s">
        <v>145</v>
      </c>
      <c r="N514" s="21" t="s">
        <v>2327</v>
      </c>
      <c r="O514" s="7" t="s">
        <v>1420</v>
      </c>
      <c r="P514" s="22" t="s">
        <v>1631</v>
      </c>
      <c r="T514" s="15" t="s">
        <v>2320</v>
      </c>
      <c r="U514" s="22">
        <v>6</v>
      </c>
      <c r="V514" s="15" t="s">
        <v>2321</v>
      </c>
      <c r="W514" s="15" t="str">
        <f t="shared" si="7"/>
        <v>1 of 6 collections obtained from individual plants.</v>
      </c>
    </row>
    <row r="515" spans="1:23" ht="12.75">
      <c r="A515" s="15" t="s">
        <v>424</v>
      </c>
      <c r="B515" s="7" t="s">
        <v>421</v>
      </c>
      <c r="C515" s="15" t="s">
        <v>392</v>
      </c>
      <c r="D515" s="15" t="s">
        <v>724</v>
      </c>
      <c r="E515" s="15" t="s">
        <v>413</v>
      </c>
      <c r="F515" s="15" t="s">
        <v>161</v>
      </c>
      <c r="G515" s="15" t="s">
        <v>413</v>
      </c>
      <c r="H515" s="15" t="s">
        <v>162</v>
      </c>
      <c r="I515" s="15" t="s">
        <v>413</v>
      </c>
      <c r="J515" s="15" t="s">
        <v>477</v>
      </c>
      <c r="K515" s="7" t="s">
        <v>2319</v>
      </c>
      <c r="L515" s="15" t="s">
        <v>146</v>
      </c>
      <c r="M515" s="21" t="s">
        <v>145</v>
      </c>
      <c r="N515" s="21" t="s">
        <v>2327</v>
      </c>
      <c r="O515" s="7" t="s">
        <v>1419</v>
      </c>
      <c r="P515" s="22" t="s">
        <v>1631</v>
      </c>
      <c r="T515" s="15" t="s">
        <v>2320</v>
      </c>
      <c r="U515" s="22">
        <v>6</v>
      </c>
      <c r="V515" s="15" t="s">
        <v>2321</v>
      </c>
      <c r="W515" s="15" t="str">
        <f t="shared" si="7"/>
        <v>1 of 6 collections obtained from individual plants.</v>
      </c>
    </row>
    <row r="516" spans="1:23" ht="12.75">
      <c r="A516" s="15" t="s">
        <v>424</v>
      </c>
      <c r="B516" s="7" t="s">
        <v>421</v>
      </c>
      <c r="C516" s="15" t="s">
        <v>392</v>
      </c>
      <c r="D516" s="15" t="s">
        <v>724</v>
      </c>
      <c r="E516" s="15" t="s">
        <v>413</v>
      </c>
      <c r="F516" s="15" t="s">
        <v>161</v>
      </c>
      <c r="G516" s="15" t="s">
        <v>413</v>
      </c>
      <c r="H516" s="15" t="s">
        <v>162</v>
      </c>
      <c r="I516" s="15" t="s">
        <v>413</v>
      </c>
      <c r="J516" s="15" t="s">
        <v>477</v>
      </c>
      <c r="K516" s="7" t="s">
        <v>2319</v>
      </c>
      <c r="L516" s="15" t="s">
        <v>146</v>
      </c>
      <c r="M516" s="21" t="s">
        <v>145</v>
      </c>
      <c r="N516" s="21" t="s">
        <v>2327</v>
      </c>
      <c r="O516" s="7" t="s">
        <v>1418</v>
      </c>
      <c r="P516" s="22" t="s">
        <v>1631</v>
      </c>
      <c r="T516" s="15" t="s">
        <v>2320</v>
      </c>
      <c r="U516" s="22">
        <v>6</v>
      </c>
      <c r="V516" s="15" t="s">
        <v>2321</v>
      </c>
      <c r="W516" s="15" t="str">
        <f aca="true" t="shared" si="8" ref="W516:W579">CONCATENATE(T$1:T$65536,U$1:U$65536,V$1:V$65536)</f>
        <v>1 of 6 collections obtained from individual plants.</v>
      </c>
    </row>
    <row r="517" spans="1:23" ht="12.75">
      <c r="A517" s="15" t="s">
        <v>424</v>
      </c>
      <c r="B517" s="7" t="s">
        <v>421</v>
      </c>
      <c r="C517" s="15" t="s">
        <v>392</v>
      </c>
      <c r="D517" s="15" t="s">
        <v>724</v>
      </c>
      <c r="E517" s="15" t="s">
        <v>413</v>
      </c>
      <c r="F517" s="15" t="s">
        <v>161</v>
      </c>
      <c r="G517" s="15" t="s">
        <v>413</v>
      </c>
      <c r="H517" s="15" t="s">
        <v>162</v>
      </c>
      <c r="I517" s="15" t="s">
        <v>413</v>
      </c>
      <c r="J517" s="15" t="s">
        <v>477</v>
      </c>
      <c r="K517" s="7" t="s">
        <v>2319</v>
      </c>
      <c r="L517" s="15" t="s">
        <v>146</v>
      </c>
      <c r="M517" s="21" t="s">
        <v>145</v>
      </c>
      <c r="N517" s="21" t="s">
        <v>2327</v>
      </c>
      <c r="O517" s="7" t="s">
        <v>1417</v>
      </c>
      <c r="P517" s="22" t="s">
        <v>1631</v>
      </c>
      <c r="T517" s="15" t="s">
        <v>2320</v>
      </c>
      <c r="U517" s="22">
        <v>6</v>
      </c>
      <c r="V517" s="15" t="s">
        <v>2321</v>
      </c>
      <c r="W517" s="15" t="str">
        <f t="shared" si="8"/>
        <v>1 of 6 collections obtained from individual plants.</v>
      </c>
    </row>
    <row r="518" spans="1:23" ht="12.75">
      <c r="A518" s="15" t="s">
        <v>424</v>
      </c>
      <c r="B518" s="7" t="s">
        <v>421</v>
      </c>
      <c r="C518" s="15" t="s">
        <v>392</v>
      </c>
      <c r="D518" s="15" t="s">
        <v>724</v>
      </c>
      <c r="E518" s="15" t="s">
        <v>413</v>
      </c>
      <c r="F518" s="15" t="s">
        <v>161</v>
      </c>
      <c r="G518" s="15" t="s">
        <v>413</v>
      </c>
      <c r="H518" s="15" t="s">
        <v>162</v>
      </c>
      <c r="I518" s="15" t="s">
        <v>413</v>
      </c>
      <c r="J518" s="15" t="s">
        <v>477</v>
      </c>
      <c r="K518" s="7" t="s">
        <v>2319</v>
      </c>
      <c r="L518" s="15" t="s">
        <v>146</v>
      </c>
      <c r="M518" s="21" t="s">
        <v>145</v>
      </c>
      <c r="N518" s="21" t="s">
        <v>2327</v>
      </c>
      <c r="O518" s="7" t="s">
        <v>1416</v>
      </c>
      <c r="P518" s="22" t="s">
        <v>1631</v>
      </c>
      <c r="T518" s="15" t="s">
        <v>2320</v>
      </c>
      <c r="U518" s="22">
        <v>6</v>
      </c>
      <c r="V518" s="15" t="s">
        <v>2321</v>
      </c>
      <c r="W518" s="15" t="str">
        <f t="shared" si="8"/>
        <v>1 of 6 collections obtained from individual plants.</v>
      </c>
    </row>
    <row r="519" spans="1:23" ht="12.75">
      <c r="A519" s="15" t="s">
        <v>424</v>
      </c>
      <c r="B519" s="7" t="s">
        <v>421</v>
      </c>
      <c r="C519" s="15" t="s">
        <v>392</v>
      </c>
      <c r="D519" s="15" t="s">
        <v>724</v>
      </c>
      <c r="E519" s="15" t="s">
        <v>413</v>
      </c>
      <c r="F519" s="15" t="s">
        <v>161</v>
      </c>
      <c r="G519" s="15" t="s">
        <v>413</v>
      </c>
      <c r="H519" s="15" t="s">
        <v>162</v>
      </c>
      <c r="I519" s="15" t="s">
        <v>413</v>
      </c>
      <c r="J519" s="15" t="s">
        <v>477</v>
      </c>
      <c r="K519" s="7" t="s">
        <v>2319</v>
      </c>
      <c r="L519" s="15" t="s">
        <v>146</v>
      </c>
      <c r="M519" s="21" t="s">
        <v>145</v>
      </c>
      <c r="N519" s="21" t="s">
        <v>2327</v>
      </c>
      <c r="O519" s="7" t="s">
        <v>1415</v>
      </c>
      <c r="P519" s="22" t="s">
        <v>1631</v>
      </c>
      <c r="T519" s="15" t="s">
        <v>2320</v>
      </c>
      <c r="U519" s="22">
        <v>6</v>
      </c>
      <c r="V519" s="15" t="s">
        <v>2321</v>
      </c>
      <c r="W519" s="15" t="str">
        <f t="shared" si="8"/>
        <v>1 of 6 collections obtained from individual plants.</v>
      </c>
    </row>
    <row r="520" spans="1:23" ht="12.75">
      <c r="A520" s="15" t="s">
        <v>426</v>
      </c>
      <c r="B520" s="7" t="s">
        <v>421</v>
      </c>
      <c r="C520" s="15" t="s">
        <v>394</v>
      </c>
      <c r="D520" s="15" t="s">
        <v>163</v>
      </c>
      <c r="E520" s="15" t="s">
        <v>413</v>
      </c>
      <c r="F520" s="15" t="s">
        <v>164</v>
      </c>
      <c r="G520" s="15" t="s">
        <v>413</v>
      </c>
      <c r="H520" s="15" t="s">
        <v>452</v>
      </c>
      <c r="I520" s="15" t="s">
        <v>413</v>
      </c>
      <c r="K520" s="7" t="s">
        <v>2318</v>
      </c>
      <c r="L520" s="15" t="s">
        <v>146</v>
      </c>
      <c r="M520" s="21" t="s">
        <v>145</v>
      </c>
      <c r="N520" s="21" t="s">
        <v>2323</v>
      </c>
      <c r="O520" s="7" t="s">
        <v>1414</v>
      </c>
      <c r="P520" s="22" t="s">
        <v>1635</v>
      </c>
      <c r="T520" s="15" t="s">
        <v>2320</v>
      </c>
      <c r="U520" s="22">
        <v>2</v>
      </c>
      <c r="V520" s="15" t="s">
        <v>2321</v>
      </c>
      <c r="W520" s="15" t="str">
        <f t="shared" si="8"/>
        <v>1 of 2 collections obtained from individual plants.</v>
      </c>
    </row>
    <row r="521" spans="1:23" ht="12.75">
      <c r="A521" s="15" t="s">
        <v>426</v>
      </c>
      <c r="B521" s="7" t="s">
        <v>421</v>
      </c>
      <c r="C521" s="15" t="s">
        <v>394</v>
      </c>
      <c r="D521" s="15" t="s">
        <v>163</v>
      </c>
      <c r="E521" s="15" t="s">
        <v>413</v>
      </c>
      <c r="F521" s="15" t="s">
        <v>164</v>
      </c>
      <c r="G521" s="15" t="s">
        <v>413</v>
      </c>
      <c r="H521" s="15" t="s">
        <v>452</v>
      </c>
      <c r="I521" s="15" t="s">
        <v>413</v>
      </c>
      <c r="K521" s="7" t="s">
        <v>2318</v>
      </c>
      <c r="L521" s="15" t="s">
        <v>146</v>
      </c>
      <c r="M521" s="21" t="s">
        <v>145</v>
      </c>
      <c r="N521" s="21" t="s">
        <v>2323</v>
      </c>
      <c r="O521" s="7" t="s">
        <v>1413</v>
      </c>
      <c r="P521" s="22" t="s">
        <v>1635</v>
      </c>
      <c r="T521" s="15" t="s">
        <v>2320</v>
      </c>
      <c r="U521" s="22">
        <v>2</v>
      </c>
      <c r="V521" s="15" t="s">
        <v>2321</v>
      </c>
      <c r="W521" s="15" t="str">
        <f t="shared" si="8"/>
        <v>1 of 2 collections obtained from individual plants.</v>
      </c>
    </row>
    <row r="522" spans="1:23" ht="12.75">
      <c r="A522" s="15" t="s">
        <v>426</v>
      </c>
      <c r="B522" s="7" t="s">
        <v>421</v>
      </c>
      <c r="C522" s="15" t="s">
        <v>395</v>
      </c>
      <c r="D522" s="15" t="s">
        <v>163</v>
      </c>
      <c r="E522" s="15" t="s">
        <v>413</v>
      </c>
      <c r="F522" s="15" t="s">
        <v>164</v>
      </c>
      <c r="G522" s="15" t="s">
        <v>413</v>
      </c>
      <c r="H522" s="15" t="s">
        <v>452</v>
      </c>
      <c r="I522" s="15" t="s">
        <v>413</v>
      </c>
      <c r="K522" s="7" t="s">
        <v>2317</v>
      </c>
      <c r="L522" s="15" t="s">
        <v>146</v>
      </c>
      <c r="M522" s="21" t="s">
        <v>145</v>
      </c>
      <c r="N522" s="21" t="s">
        <v>2322</v>
      </c>
      <c r="O522" s="7" t="s">
        <v>1412</v>
      </c>
      <c r="P522" s="22" t="s">
        <v>1635</v>
      </c>
      <c r="T522" s="15" t="s">
        <v>2320</v>
      </c>
      <c r="U522" s="22">
        <v>1</v>
      </c>
      <c r="V522" s="15" t="s">
        <v>2321</v>
      </c>
      <c r="W522" s="15" t="str">
        <f t="shared" si="8"/>
        <v>1 of 1 collections obtained from individual plants.</v>
      </c>
    </row>
    <row r="523" spans="1:23" ht="12.75">
      <c r="A523" s="15" t="s">
        <v>426</v>
      </c>
      <c r="B523" s="7" t="s">
        <v>421</v>
      </c>
      <c r="C523" s="15" t="s">
        <v>234</v>
      </c>
      <c r="D523" s="15" t="s">
        <v>165</v>
      </c>
      <c r="E523" s="15" t="s">
        <v>413</v>
      </c>
      <c r="F523" s="15" t="s">
        <v>166</v>
      </c>
      <c r="G523" s="15" t="s">
        <v>413</v>
      </c>
      <c r="H523" s="15" t="s">
        <v>453</v>
      </c>
      <c r="I523" s="15" t="s">
        <v>413</v>
      </c>
      <c r="K523" s="7" t="s">
        <v>2316</v>
      </c>
      <c r="L523" s="15" t="s">
        <v>146</v>
      </c>
      <c r="M523" s="21" t="s">
        <v>145</v>
      </c>
      <c r="N523" s="21" t="s">
        <v>2324</v>
      </c>
      <c r="O523" s="7" t="s">
        <v>1411</v>
      </c>
      <c r="P523" s="22" t="s">
        <v>1635</v>
      </c>
      <c r="T523" s="15" t="s">
        <v>2320</v>
      </c>
      <c r="U523" s="22">
        <v>5</v>
      </c>
      <c r="V523" s="15" t="s">
        <v>2321</v>
      </c>
      <c r="W523" s="15" t="str">
        <f t="shared" si="8"/>
        <v>1 of 5 collections obtained from individual plants.</v>
      </c>
    </row>
    <row r="524" spans="1:23" ht="12.75">
      <c r="A524" s="15" t="s">
        <v>426</v>
      </c>
      <c r="B524" s="7" t="s">
        <v>421</v>
      </c>
      <c r="C524" s="15" t="s">
        <v>234</v>
      </c>
      <c r="D524" s="15" t="s">
        <v>165</v>
      </c>
      <c r="E524" s="15" t="s">
        <v>413</v>
      </c>
      <c r="F524" s="15" t="s">
        <v>166</v>
      </c>
      <c r="G524" s="15" t="s">
        <v>413</v>
      </c>
      <c r="H524" s="15" t="s">
        <v>453</v>
      </c>
      <c r="I524" s="15" t="s">
        <v>413</v>
      </c>
      <c r="K524" s="7" t="s">
        <v>2316</v>
      </c>
      <c r="L524" s="15" t="s">
        <v>146</v>
      </c>
      <c r="M524" s="21" t="s">
        <v>145</v>
      </c>
      <c r="N524" s="21" t="s">
        <v>2324</v>
      </c>
      <c r="O524" s="7" t="s">
        <v>1410</v>
      </c>
      <c r="P524" s="22" t="s">
        <v>1635</v>
      </c>
      <c r="T524" s="15" t="s">
        <v>2320</v>
      </c>
      <c r="U524" s="22">
        <v>5</v>
      </c>
      <c r="V524" s="15" t="s">
        <v>2321</v>
      </c>
      <c r="W524" s="15" t="str">
        <f t="shared" si="8"/>
        <v>1 of 5 collections obtained from individual plants.</v>
      </c>
    </row>
    <row r="525" spans="1:23" ht="12.75">
      <c r="A525" s="15" t="s">
        <v>426</v>
      </c>
      <c r="B525" s="7" t="s">
        <v>421</v>
      </c>
      <c r="C525" s="15" t="s">
        <v>234</v>
      </c>
      <c r="D525" s="15" t="s">
        <v>165</v>
      </c>
      <c r="E525" s="15" t="s">
        <v>413</v>
      </c>
      <c r="F525" s="15" t="s">
        <v>166</v>
      </c>
      <c r="G525" s="15" t="s">
        <v>413</v>
      </c>
      <c r="H525" s="15" t="s">
        <v>453</v>
      </c>
      <c r="I525" s="15" t="s">
        <v>413</v>
      </c>
      <c r="K525" s="7" t="s">
        <v>2316</v>
      </c>
      <c r="L525" s="15" t="s">
        <v>146</v>
      </c>
      <c r="M525" s="21" t="s">
        <v>145</v>
      </c>
      <c r="N525" s="21" t="s">
        <v>2324</v>
      </c>
      <c r="O525" s="7" t="s">
        <v>1409</v>
      </c>
      <c r="P525" s="22" t="s">
        <v>1635</v>
      </c>
      <c r="T525" s="15" t="s">
        <v>2320</v>
      </c>
      <c r="U525" s="22">
        <v>5</v>
      </c>
      <c r="V525" s="15" t="s">
        <v>2321</v>
      </c>
      <c r="W525" s="15" t="str">
        <f t="shared" si="8"/>
        <v>1 of 5 collections obtained from individual plants.</v>
      </c>
    </row>
    <row r="526" spans="1:23" ht="12.75">
      <c r="A526" s="15" t="s">
        <v>426</v>
      </c>
      <c r="B526" s="7" t="s">
        <v>421</v>
      </c>
      <c r="C526" s="15" t="s">
        <v>234</v>
      </c>
      <c r="D526" s="15" t="s">
        <v>165</v>
      </c>
      <c r="E526" s="15" t="s">
        <v>413</v>
      </c>
      <c r="F526" s="15" t="s">
        <v>166</v>
      </c>
      <c r="G526" s="15" t="s">
        <v>413</v>
      </c>
      <c r="H526" s="15" t="s">
        <v>453</v>
      </c>
      <c r="I526" s="15" t="s">
        <v>413</v>
      </c>
      <c r="K526" s="7" t="s">
        <v>2316</v>
      </c>
      <c r="L526" s="15" t="s">
        <v>146</v>
      </c>
      <c r="M526" s="21" t="s">
        <v>145</v>
      </c>
      <c r="N526" s="21" t="s">
        <v>2324</v>
      </c>
      <c r="O526" s="7" t="s">
        <v>1408</v>
      </c>
      <c r="P526" s="22" t="s">
        <v>1635</v>
      </c>
      <c r="T526" s="15" t="s">
        <v>2320</v>
      </c>
      <c r="U526" s="22">
        <v>5</v>
      </c>
      <c r="V526" s="15" t="s">
        <v>2321</v>
      </c>
      <c r="W526" s="15" t="str">
        <f t="shared" si="8"/>
        <v>1 of 5 collections obtained from individual plants.</v>
      </c>
    </row>
    <row r="527" spans="1:23" ht="12.75">
      <c r="A527" s="15" t="s">
        <v>426</v>
      </c>
      <c r="B527" s="7" t="s">
        <v>421</v>
      </c>
      <c r="C527" s="15" t="s">
        <v>234</v>
      </c>
      <c r="D527" s="15" t="s">
        <v>165</v>
      </c>
      <c r="E527" s="15" t="s">
        <v>413</v>
      </c>
      <c r="F527" s="15" t="s">
        <v>166</v>
      </c>
      <c r="G527" s="15" t="s">
        <v>413</v>
      </c>
      <c r="H527" s="15" t="s">
        <v>453</v>
      </c>
      <c r="I527" s="15" t="s">
        <v>413</v>
      </c>
      <c r="K527" s="7" t="s">
        <v>2316</v>
      </c>
      <c r="L527" s="15" t="s">
        <v>146</v>
      </c>
      <c r="M527" s="21" t="s">
        <v>145</v>
      </c>
      <c r="N527" s="21" t="s">
        <v>2324</v>
      </c>
      <c r="O527" s="7" t="s">
        <v>1407</v>
      </c>
      <c r="P527" s="22" t="s">
        <v>1635</v>
      </c>
      <c r="T527" s="15" t="s">
        <v>2320</v>
      </c>
      <c r="U527" s="22">
        <v>5</v>
      </c>
      <c r="V527" s="15" t="s">
        <v>2321</v>
      </c>
      <c r="W527" s="15" t="str">
        <f t="shared" si="8"/>
        <v>1 of 5 collections obtained from individual plants.</v>
      </c>
    </row>
    <row r="528" spans="1:23" ht="12.75">
      <c r="A528" s="15" t="s">
        <v>425</v>
      </c>
      <c r="B528" s="7" t="s">
        <v>421</v>
      </c>
      <c r="C528" s="15" t="s">
        <v>396</v>
      </c>
      <c r="D528" s="15" t="s">
        <v>524</v>
      </c>
      <c r="E528" s="15" t="s">
        <v>413</v>
      </c>
      <c r="F528" s="15" t="s">
        <v>167</v>
      </c>
      <c r="G528" s="15" t="s">
        <v>413</v>
      </c>
      <c r="H528" s="15" t="s">
        <v>454</v>
      </c>
      <c r="I528" s="15" t="s">
        <v>413</v>
      </c>
      <c r="K528" s="7" t="s">
        <v>2315</v>
      </c>
      <c r="L528" s="15" t="s">
        <v>146</v>
      </c>
      <c r="M528" s="21" t="s">
        <v>145</v>
      </c>
      <c r="N528" s="21" t="s">
        <v>2322</v>
      </c>
      <c r="O528" s="7" t="s">
        <v>1406</v>
      </c>
      <c r="P528" s="22" t="s">
        <v>843</v>
      </c>
      <c r="T528" s="15" t="s">
        <v>2320</v>
      </c>
      <c r="U528" s="22">
        <v>1</v>
      </c>
      <c r="V528" s="15" t="s">
        <v>2321</v>
      </c>
      <c r="W528" s="15" t="str">
        <f t="shared" si="8"/>
        <v>1 of 1 collections obtained from individual plants.</v>
      </c>
    </row>
    <row r="529" spans="1:23" ht="12.75">
      <c r="A529" s="15" t="s">
        <v>425</v>
      </c>
      <c r="B529" s="7" t="s">
        <v>421</v>
      </c>
      <c r="C529" s="15" t="s">
        <v>396</v>
      </c>
      <c r="D529" s="15" t="s">
        <v>168</v>
      </c>
      <c r="E529" s="15" t="s">
        <v>413</v>
      </c>
      <c r="F529" s="15" t="s">
        <v>169</v>
      </c>
      <c r="G529" s="15" t="s">
        <v>413</v>
      </c>
      <c r="H529" s="15" t="s">
        <v>455</v>
      </c>
      <c r="I529" s="15" t="s">
        <v>413</v>
      </c>
      <c r="K529" s="7" t="s">
        <v>2314</v>
      </c>
      <c r="L529" s="15" t="s">
        <v>146</v>
      </c>
      <c r="M529" s="21" t="s">
        <v>145</v>
      </c>
      <c r="N529" s="21" t="s">
        <v>2322</v>
      </c>
      <c r="O529" s="7" t="s">
        <v>1405</v>
      </c>
      <c r="P529" s="22" t="s">
        <v>843</v>
      </c>
      <c r="T529" s="15" t="s">
        <v>2320</v>
      </c>
      <c r="U529" s="22">
        <v>1</v>
      </c>
      <c r="V529" s="15" t="s">
        <v>2321</v>
      </c>
      <c r="W529" s="15" t="str">
        <f t="shared" si="8"/>
        <v>1 of 1 collections obtained from individual plants.</v>
      </c>
    </row>
    <row r="530" spans="1:23" ht="12.75">
      <c r="A530" s="15" t="s">
        <v>424</v>
      </c>
      <c r="B530" s="7" t="s">
        <v>421</v>
      </c>
      <c r="C530" s="15" t="s">
        <v>397</v>
      </c>
      <c r="D530" s="15" t="s">
        <v>69</v>
      </c>
      <c r="E530" s="15" t="s">
        <v>413</v>
      </c>
      <c r="F530" s="15" t="s">
        <v>35</v>
      </c>
      <c r="G530" s="15" t="s">
        <v>413</v>
      </c>
      <c r="H530" s="15" t="s">
        <v>36</v>
      </c>
      <c r="I530" s="15" t="s">
        <v>413</v>
      </c>
      <c r="J530" s="15" t="s">
        <v>483</v>
      </c>
      <c r="K530" s="7" t="s">
        <v>2313</v>
      </c>
      <c r="L530" s="15" t="s">
        <v>146</v>
      </c>
      <c r="M530" s="21" t="s">
        <v>145</v>
      </c>
      <c r="N530" s="21" t="s">
        <v>2323</v>
      </c>
      <c r="O530" s="7" t="s">
        <v>1404</v>
      </c>
      <c r="P530" s="22" t="s">
        <v>847</v>
      </c>
      <c r="T530" s="15" t="s">
        <v>2320</v>
      </c>
      <c r="U530" s="22">
        <v>2</v>
      </c>
      <c r="V530" s="15" t="s">
        <v>2321</v>
      </c>
      <c r="W530" s="15" t="str">
        <f t="shared" si="8"/>
        <v>1 of 2 collections obtained from individual plants.</v>
      </c>
    </row>
    <row r="531" spans="1:23" ht="12.75">
      <c r="A531" s="15" t="s">
        <v>424</v>
      </c>
      <c r="B531" s="7" t="s">
        <v>421</v>
      </c>
      <c r="C531" s="15" t="s">
        <v>397</v>
      </c>
      <c r="D531" s="15" t="s">
        <v>69</v>
      </c>
      <c r="E531" s="15" t="s">
        <v>413</v>
      </c>
      <c r="F531" s="15" t="s">
        <v>35</v>
      </c>
      <c r="G531" s="15" t="s">
        <v>413</v>
      </c>
      <c r="H531" s="15" t="s">
        <v>36</v>
      </c>
      <c r="I531" s="15" t="s">
        <v>413</v>
      </c>
      <c r="J531" s="15" t="s">
        <v>483</v>
      </c>
      <c r="K531" s="7" t="s">
        <v>2313</v>
      </c>
      <c r="L531" s="15" t="s">
        <v>146</v>
      </c>
      <c r="M531" s="21" t="s">
        <v>145</v>
      </c>
      <c r="N531" s="21" t="s">
        <v>2323</v>
      </c>
      <c r="O531" s="7" t="s">
        <v>1403</v>
      </c>
      <c r="P531" s="22" t="s">
        <v>847</v>
      </c>
      <c r="T531" s="15" t="s">
        <v>2320</v>
      </c>
      <c r="U531" s="22">
        <v>2</v>
      </c>
      <c r="V531" s="15" t="s">
        <v>2321</v>
      </c>
      <c r="W531" s="15" t="str">
        <f t="shared" si="8"/>
        <v>1 of 2 collections obtained from individual plants.</v>
      </c>
    </row>
    <row r="532" spans="1:23" ht="12.75">
      <c r="A532" s="15" t="s">
        <v>424</v>
      </c>
      <c r="B532" s="7" t="s">
        <v>421</v>
      </c>
      <c r="C532" s="15" t="s">
        <v>375</v>
      </c>
      <c r="D532" s="15" t="s">
        <v>69</v>
      </c>
      <c r="E532" s="15" t="s">
        <v>413</v>
      </c>
      <c r="F532" s="15" t="s">
        <v>35</v>
      </c>
      <c r="G532" s="15" t="s">
        <v>413</v>
      </c>
      <c r="H532" s="15" t="s">
        <v>36</v>
      </c>
      <c r="I532" s="15" t="s">
        <v>413</v>
      </c>
      <c r="J532" s="15" t="s">
        <v>483</v>
      </c>
      <c r="K532" s="7" t="s">
        <v>2312</v>
      </c>
      <c r="L532" s="15" t="s">
        <v>146</v>
      </c>
      <c r="M532" s="21" t="s">
        <v>145</v>
      </c>
      <c r="N532" s="21" t="s">
        <v>2326</v>
      </c>
      <c r="O532" s="7" t="s">
        <v>1402</v>
      </c>
      <c r="P532" s="22" t="s">
        <v>847</v>
      </c>
      <c r="T532" s="15" t="s">
        <v>2320</v>
      </c>
      <c r="U532" s="22">
        <v>3</v>
      </c>
      <c r="V532" s="15" t="s">
        <v>2321</v>
      </c>
      <c r="W532" s="15" t="str">
        <f t="shared" si="8"/>
        <v>1 of 3 collections obtained from individual plants.</v>
      </c>
    </row>
    <row r="533" spans="1:23" ht="12.75">
      <c r="A533" s="15" t="s">
        <v>424</v>
      </c>
      <c r="B533" s="7" t="s">
        <v>421</v>
      </c>
      <c r="C533" s="15" t="s">
        <v>375</v>
      </c>
      <c r="D533" s="15" t="s">
        <v>69</v>
      </c>
      <c r="E533" s="15" t="s">
        <v>413</v>
      </c>
      <c r="F533" s="15" t="s">
        <v>35</v>
      </c>
      <c r="G533" s="15" t="s">
        <v>413</v>
      </c>
      <c r="H533" s="15" t="s">
        <v>36</v>
      </c>
      <c r="I533" s="15" t="s">
        <v>413</v>
      </c>
      <c r="J533" s="15" t="s">
        <v>483</v>
      </c>
      <c r="K533" s="7" t="s">
        <v>2312</v>
      </c>
      <c r="L533" s="15" t="s">
        <v>146</v>
      </c>
      <c r="M533" s="21" t="s">
        <v>145</v>
      </c>
      <c r="N533" s="21" t="s">
        <v>2326</v>
      </c>
      <c r="O533" s="7" t="s">
        <v>1401</v>
      </c>
      <c r="P533" s="22" t="s">
        <v>847</v>
      </c>
      <c r="T533" s="15" t="s">
        <v>2320</v>
      </c>
      <c r="U533" s="22">
        <v>3</v>
      </c>
      <c r="V533" s="15" t="s">
        <v>2321</v>
      </c>
      <c r="W533" s="15" t="str">
        <f t="shared" si="8"/>
        <v>1 of 3 collections obtained from individual plants.</v>
      </c>
    </row>
    <row r="534" spans="1:23" ht="12.75">
      <c r="A534" s="15" t="s">
        <v>424</v>
      </c>
      <c r="B534" s="7" t="s">
        <v>421</v>
      </c>
      <c r="C534" s="15" t="s">
        <v>375</v>
      </c>
      <c r="D534" s="15" t="s">
        <v>69</v>
      </c>
      <c r="E534" s="15" t="s">
        <v>413</v>
      </c>
      <c r="F534" s="15" t="s">
        <v>35</v>
      </c>
      <c r="G534" s="15" t="s">
        <v>413</v>
      </c>
      <c r="H534" s="15" t="s">
        <v>36</v>
      </c>
      <c r="I534" s="15" t="s">
        <v>413</v>
      </c>
      <c r="J534" s="15" t="s">
        <v>483</v>
      </c>
      <c r="K534" s="7" t="s">
        <v>2312</v>
      </c>
      <c r="L534" s="15" t="s">
        <v>146</v>
      </c>
      <c r="M534" s="21" t="s">
        <v>145</v>
      </c>
      <c r="N534" s="21" t="s">
        <v>2326</v>
      </c>
      <c r="O534" s="7" t="s">
        <v>1400</v>
      </c>
      <c r="P534" s="22" t="s">
        <v>847</v>
      </c>
      <c r="T534" s="15" t="s">
        <v>2320</v>
      </c>
      <c r="U534" s="22">
        <v>3</v>
      </c>
      <c r="V534" s="15" t="s">
        <v>2321</v>
      </c>
      <c r="W534" s="15" t="str">
        <f t="shared" si="8"/>
        <v>1 of 3 collections obtained from individual plants.</v>
      </c>
    </row>
    <row r="535" spans="1:23" ht="12.75">
      <c r="A535" s="15" t="s">
        <v>424</v>
      </c>
      <c r="B535" s="7" t="s">
        <v>421</v>
      </c>
      <c r="C535" s="15" t="s">
        <v>378</v>
      </c>
      <c r="D535" s="15" t="s">
        <v>39</v>
      </c>
      <c r="E535" s="15" t="s">
        <v>413</v>
      </c>
      <c r="F535" s="15" t="s">
        <v>170</v>
      </c>
      <c r="G535" s="15" t="s">
        <v>413</v>
      </c>
      <c r="H535" s="15" t="s">
        <v>171</v>
      </c>
      <c r="I535" s="15" t="s">
        <v>413</v>
      </c>
      <c r="J535" s="15" t="s">
        <v>466</v>
      </c>
      <c r="K535" s="7" t="s">
        <v>2311</v>
      </c>
      <c r="L535" s="15" t="s">
        <v>146</v>
      </c>
      <c r="M535" s="21" t="s">
        <v>145</v>
      </c>
      <c r="N535" s="21" t="s">
        <v>2324</v>
      </c>
      <c r="O535" s="7" t="s">
        <v>1399</v>
      </c>
      <c r="P535" s="22" t="s">
        <v>847</v>
      </c>
      <c r="T535" s="15" t="s">
        <v>2320</v>
      </c>
      <c r="U535" s="22">
        <v>5</v>
      </c>
      <c r="V535" s="15" t="s">
        <v>2321</v>
      </c>
      <c r="W535" s="15" t="str">
        <f t="shared" si="8"/>
        <v>1 of 5 collections obtained from individual plants.</v>
      </c>
    </row>
    <row r="536" spans="1:23" ht="12.75">
      <c r="A536" s="15" t="s">
        <v>424</v>
      </c>
      <c r="B536" s="7" t="s">
        <v>421</v>
      </c>
      <c r="C536" s="15" t="s">
        <v>378</v>
      </c>
      <c r="D536" s="15" t="s">
        <v>39</v>
      </c>
      <c r="E536" s="15" t="s">
        <v>413</v>
      </c>
      <c r="F536" s="15" t="s">
        <v>170</v>
      </c>
      <c r="G536" s="15" t="s">
        <v>413</v>
      </c>
      <c r="H536" s="15" t="s">
        <v>171</v>
      </c>
      <c r="I536" s="15" t="s">
        <v>413</v>
      </c>
      <c r="J536" s="15" t="s">
        <v>466</v>
      </c>
      <c r="K536" s="7" t="s">
        <v>2311</v>
      </c>
      <c r="L536" s="15" t="s">
        <v>146</v>
      </c>
      <c r="M536" s="21" t="s">
        <v>145</v>
      </c>
      <c r="N536" s="21" t="s">
        <v>2324</v>
      </c>
      <c r="O536" s="7" t="s">
        <v>1398</v>
      </c>
      <c r="P536" s="22" t="s">
        <v>847</v>
      </c>
      <c r="T536" s="15" t="s">
        <v>2320</v>
      </c>
      <c r="U536" s="22">
        <v>5</v>
      </c>
      <c r="V536" s="15" t="s">
        <v>2321</v>
      </c>
      <c r="W536" s="15" t="str">
        <f t="shared" si="8"/>
        <v>1 of 5 collections obtained from individual plants.</v>
      </c>
    </row>
    <row r="537" spans="1:23" ht="12.75">
      <c r="A537" s="15" t="s">
        <v>424</v>
      </c>
      <c r="B537" s="7" t="s">
        <v>421</v>
      </c>
      <c r="C537" s="15" t="s">
        <v>378</v>
      </c>
      <c r="D537" s="15" t="s">
        <v>39</v>
      </c>
      <c r="E537" s="15" t="s">
        <v>413</v>
      </c>
      <c r="F537" s="15" t="s">
        <v>170</v>
      </c>
      <c r="G537" s="15" t="s">
        <v>413</v>
      </c>
      <c r="H537" s="15" t="s">
        <v>171</v>
      </c>
      <c r="I537" s="15" t="s">
        <v>413</v>
      </c>
      <c r="J537" s="15" t="s">
        <v>466</v>
      </c>
      <c r="K537" s="7" t="s">
        <v>2311</v>
      </c>
      <c r="L537" s="15" t="s">
        <v>146</v>
      </c>
      <c r="M537" s="21" t="s">
        <v>145</v>
      </c>
      <c r="N537" s="21" t="s">
        <v>2324</v>
      </c>
      <c r="O537" s="7" t="s">
        <v>1397</v>
      </c>
      <c r="P537" s="22" t="s">
        <v>847</v>
      </c>
      <c r="T537" s="15" t="s">
        <v>2320</v>
      </c>
      <c r="U537" s="22">
        <v>5</v>
      </c>
      <c r="V537" s="15" t="s">
        <v>2321</v>
      </c>
      <c r="W537" s="15" t="str">
        <f t="shared" si="8"/>
        <v>1 of 5 collections obtained from individual plants.</v>
      </c>
    </row>
    <row r="538" spans="1:23" ht="12.75">
      <c r="A538" s="15" t="s">
        <v>424</v>
      </c>
      <c r="B538" s="7" t="s">
        <v>421</v>
      </c>
      <c r="C538" s="15" t="s">
        <v>378</v>
      </c>
      <c r="D538" s="15" t="s">
        <v>39</v>
      </c>
      <c r="E538" s="15" t="s">
        <v>413</v>
      </c>
      <c r="F538" s="15" t="s">
        <v>170</v>
      </c>
      <c r="G538" s="15" t="s">
        <v>413</v>
      </c>
      <c r="H538" s="15" t="s">
        <v>171</v>
      </c>
      <c r="I538" s="15" t="s">
        <v>413</v>
      </c>
      <c r="J538" s="15" t="s">
        <v>466</v>
      </c>
      <c r="K538" s="7" t="s">
        <v>2311</v>
      </c>
      <c r="L538" s="15" t="s">
        <v>146</v>
      </c>
      <c r="M538" s="21" t="s">
        <v>145</v>
      </c>
      <c r="N538" s="21" t="s">
        <v>2324</v>
      </c>
      <c r="O538" s="7" t="s">
        <v>1396</v>
      </c>
      <c r="P538" s="22" t="s">
        <v>847</v>
      </c>
      <c r="T538" s="15" t="s">
        <v>2320</v>
      </c>
      <c r="U538" s="22">
        <v>5</v>
      </c>
      <c r="V538" s="15" t="s">
        <v>2321</v>
      </c>
      <c r="W538" s="15" t="str">
        <f t="shared" si="8"/>
        <v>1 of 5 collections obtained from individual plants.</v>
      </c>
    </row>
    <row r="539" spans="1:23" ht="12.75">
      <c r="A539" s="15" t="s">
        <v>424</v>
      </c>
      <c r="B539" s="7" t="s">
        <v>421</v>
      </c>
      <c r="C539" s="15" t="s">
        <v>378</v>
      </c>
      <c r="D539" s="15" t="s">
        <v>39</v>
      </c>
      <c r="E539" s="15" t="s">
        <v>413</v>
      </c>
      <c r="F539" s="15" t="s">
        <v>170</v>
      </c>
      <c r="G539" s="15" t="s">
        <v>413</v>
      </c>
      <c r="H539" s="15" t="s">
        <v>171</v>
      </c>
      <c r="I539" s="15" t="s">
        <v>413</v>
      </c>
      <c r="J539" s="15" t="s">
        <v>466</v>
      </c>
      <c r="K539" s="7" t="s">
        <v>2311</v>
      </c>
      <c r="L539" s="15" t="s">
        <v>146</v>
      </c>
      <c r="M539" s="21" t="s">
        <v>145</v>
      </c>
      <c r="N539" s="21" t="s">
        <v>2324</v>
      </c>
      <c r="O539" s="7" t="s">
        <v>1395</v>
      </c>
      <c r="P539" s="22" t="s">
        <v>847</v>
      </c>
      <c r="T539" s="15" t="s">
        <v>2320</v>
      </c>
      <c r="U539" s="22">
        <v>5</v>
      </c>
      <c r="V539" s="15" t="s">
        <v>2321</v>
      </c>
      <c r="W539" s="15" t="str">
        <f t="shared" si="8"/>
        <v>1 of 5 collections obtained from individual plants.</v>
      </c>
    </row>
    <row r="540" spans="1:23" ht="12.75">
      <c r="A540" s="15" t="s">
        <v>424</v>
      </c>
      <c r="B540" s="7" t="s">
        <v>421</v>
      </c>
      <c r="C540" s="15" t="s">
        <v>397</v>
      </c>
      <c r="D540" s="15" t="s">
        <v>39</v>
      </c>
      <c r="E540" s="15" t="s">
        <v>413</v>
      </c>
      <c r="F540" s="15" t="s">
        <v>170</v>
      </c>
      <c r="G540" s="15" t="s">
        <v>413</v>
      </c>
      <c r="H540" s="15" t="s">
        <v>172</v>
      </c>
      <c r="I540" s="15" t="s">
        <v>413</v>
      </c>
      <c r="J540" s="15" t="s">
        <v>488</v>
      </c>
      <c r="K540" s="7" t="s">
        <v>2310</v>
      </c>
      <c r="L540" s="15" t="s">
        <v>146</v>
      </c>
      <c r="M540" s="21" t="s">
        <v>145</v>
      </c>
      <c r="N540" s="21" t="s">
        <v>2323</v>
      </c>
      <c r="O540" s="7" t="s">
        <v>1394</v>
      </c>
      <c r="P540" s="22" t="s">
        <v>847</v>
      </c>
      <c r="T540" s="15" t="s">
        <v>2320</v>
      </c>
      <c r="U540" s="22">
        <v>2</v>
      </c>
      <c r="V540" s="15" t="s">
        <v>2321</v>
      </c>
      <c r="W540" s="15" t="str">
        <f t="shared" si="8"/>
        <v>1 of 2 collections obtained from individual plants.</v>
      </c>
    </row>
    <row r="541" spans="1:23" ht="12.75">
      <c r="A541" s="15" t="s">
        <v>424</v>
      </c>
      <c r="B541" s="7" t="s">
        <v>421</v>
      </c>
      <c r="C541" s="15" t="s">
        <v>397</v>
      </c>
      <c r="D541" s="15" t="s">
        <v>39</v>
      </c>
      <c r="E541" s="15" t="s">
        <v>413</v>
      </c>
      <c r="F541" s="15" t="s">
        <v>170</v>
      </c>
      <c r="G541" s="15" t="s">
        <v>413</v>
      </c>
      <c r="H541" s="15" t="s">
        <v>172</v>
      </c>
      <c r="I541" s="15" t="s">
        <v>413</v>
      </c>
      <c r="J541" s="15" t="s">
        <v>488</v>
      </c>
      <c r="K541" s="7" t="s">
        <v>2310</v>
      </c>
      <c r="L541" s="15" t="s">
        <v>146</v>
      </c>
      <c r="M541" s="21" t="s">
        <v>145</v>
      </c>
      <c r="N541" s="21" t="s">
        <v>2323</v>
      </c>
      <c r="O541" s="7" t="s">
        <v>1393</v>
      </c>
      <c r="P541" s="22" t="s">
        <v>847</v>
      </c>
      <c r="T541" s="15" t="s">
        <v>2320</v>
      </c>
      <c r="U541" s="22">
        <v>2</v>
      </c>
      <c r="V541" s="15" t="s">
        <v>2321</v>
      </c>
      <c r="W541" s="15" t="str">
        <f t="shared" si="8"/>
        <v>1 of 2 collections obtained from individual plants.</v>
      </c>
    </row>
    <row r="542" spans="1:23" ht="12.75">
      <c r="A542" s="15" t="s">
        <v>424</v>
      </c>
      <c r="B542" s="7" t="s">
        <v>421</v>
      </c>
      <c r="C542" s="15" t="s">
        <v>240</v>
      </c>
      <c r="D542" s="15" t="s">
        <v>173</v>
      </c>
      <c r="E542" s="15" t="s">
        <v>413</v>
      </c>
      <c r="F542" s="15" t="s">
        <v>174</v>
      </c>
      <c r="G542" s="15" t="s">
        <v>413</v>
      </c>
      <c r="H542" s="15" t="s">
        <v>175</v>
      </c>
      <c r="I542" s="15" t="s">
        <v>413</v>
      </c>
      <c r="J542" s="15" t="s">
        <v>489</v>
      </c>
      <c r="K542" s="7" t="s">
        <v>2309</v>
      </c>
      <c r="L542" s="15" t="s">
        <v>146</v>
      </c>
      <c r="M542" s="21" t="s">
        <v>145</v>
      </c>
      <c r="N542" s="21" t="s">
        <v>2322</v>
      </c>
      <c r="O542" s="7" t="s">
        <v>1392</v>
      </c>
      <c r="P542" s="22" t="s">
        <v>848</v>
      </c>
      <c r="T542" s="15" t="s">
        <v>2320</v>
      </c>
      <c r="U542" s="22">
        <v>1</v>
      </c>
      <c r="V542" s="15" t="s">
        <v>2321</v>
      </c>
      <c r="W542" s="15" t="str">
        <f t="shared" si="8"/>
        <v>1 of 1 collections obtained from individual plants.</v>
      </c>
    </row>
    <row r="543" spans="1:23" ht="12.75">
      <c r="A543" s="15" t="s">
        <v>424</v>
      </c>
      <c r="B543" s="7" t="s">
        <v>421</v>
      </c>
      <c r="C543" s="15" t="s">
        <v>398</v>
      </c>
      <c r="D543" s="15" t="s">
        <v>173</v>
      </c>
      <c r="E543" s="15" t="s">
        <v>413</v>
      </c>
      <c r="F543" s="15" t="s">
        <v>174</v>
      </c>
      <c r="G543" s="15" t="s">
        <v>413</v>
      </c>
      <c r="H543" s="15" t="s">
        <v>175</v>
      </c>
      <c r="I543" s="15" t="s">
        <v>413</v>
      </c>
      <c r="J543" s="15" t="s">
        <v>489</v>
      </c>
      <c r="K543" s="7" t="s">
        <v>2308</v>
      </c>
      <c r="L543" s="15" t="s">
        <v>146</v>
      </c>
      <c r="M543" s="21" t="s">
        <v>145</v>
      </c>
      <c r="N543" s="21" t="s">
        <v>2324</v>
      </c>
      <c r="O543" s="7" t="s">
        <v>1391</v>
      </c>
      <c r="P543" s="22" t="s">
        <v>848</v>
      </c>
      <c r="T543" s="15" t="s">
        <v>2320</v>
      </c>
      <c r="U543" s="22">
        <v>5</v>
      </c>
      <c r="V543" s="15" t="s">
        <v>2321</v>
      </c>
      <c r="W543" s="15" t="str">
        <f t="shared" si="8"/>
        <v>1 of 5 collections obtained from individual plants.</v>
      </c>
    </row>
    <row r="544" spans="1:23" ht="12.75">
      <c r="A544" s="15" t="s">
        <v>424</v>
      </c>
      <c r="B544" s="7" t="s">
        <v>421</v>
      </c>
      <c r="C544" s="15" t="s">
        <v>398</v>
      </c>
      <c r="D544" s="15" t="s">
        <v>173</v>
      </c>
      <c r="E544" s="15" t="s">
        <v>413</v>
      </c>
      <c r="F544" s="15" t="s">
        <v>174</v>
      </c>
      <c r="G544" s="15" t="s">
        <v>413</v>
      </c>
      <c r="H544" s="15" t="s">
        <v>175</v>
      </c>
      <c r="I544" s="15" t="s">
        <v>413</v>
      </c>
      <c r="J544" s="15" t="s">
        <v>489</v>
      </c>
      <c r="K544" s="7" t="s">
        <v>2308</v>
      </c>
      <c r="L544" s="15" t="s">
        <v>146</v>
      </c>
      <c r="M544" s="21" t="s">
        <v>145</v>
      </c>
      <c r="N544" s="21" t="s">
        <v>2324</v>
      </c>
      <c r="O544" s="7" t="s">
        <v>1390</v>
      </c>
      <c r="P544" s="22" t="s">
        <v>848</v>
      </c>
      <c r="T544" s="15" t="s">
        <v>2320</v>
      </c>
      <c r="U544" s="22">
        <v>5</v>
      </c>
      <c r="V544" s="15" t="s">
        <v>2321</v>
      </c>
      <c r="W544" s="15" t="str">
        <f t="shared" si="8"/>
        <v>1 of 5 collections obtained from individual plants.</v>
      </c>
    </row>
    <row r="545" spans="1:23" ht="12.75">
      <c r="A545" s="15" t="s">
        <v>424</v>
      </c>
      <c r="B545" s="7" t="s">
        <v>421</v>
      </c>
      <c r="C545" s="15" t="s">
        <v>398</v>
      </c>
      <c r="D545" s="15" t="s">
        <v>173</v>
      </c>
      <c r="E545" s="15" t="s">
        <v>413</v>
      </c>
      <c r="F545" s="15" t="s">
        <v>174</v>
      </c>
      <c r="G545" s="15" t="s">
        <v>413</v>
      </c>
      <c r="H545" s="15" t="s">
        <v>175</v>
      </c>
      <c r="I545" s="15" t="s">
        <v>413</v>
      </c>
      <c r="J545" s="15" t="s">
        <v>489</v>
      </c>
      <c r="K545" s="7" t="s">
        <v>2308</v>
      </c>
      <c r="L545" s="15" t="s">
        <v>146</v>
      </c>
      <c r="M545" s="21" t="s">
        <v>145</v>
      </c>
      <c r="N545" s="21" t="s">
        <v>2324</v>
      </c>
      <c r="O545" s="7" t="s">
        <v>1389</v>
      </c>
      <c r="P545" s="22" t="s">
        <v>848</v>
      </c>
      <c r="T545" s="15" t="s">
        <v>2320</v>
      </c>
      <c r="U545" s="22">
        <v>5</v>
      </c>
      <c r="V545" s="15" t="s">
        <v>2321</v>
      </c>
      <c r="W545" s="15" t="str">
        <f t="shared" si="8"/>
        <v>1 of 5 collections obtained from individual plants.</v>
      </c>
    </row>
    <row r="546" spans="1:23" ht="12.75">
      <c r="A546" s="15" t="s">
        <v>424</v>
      </c>
      <c r="B546" s="7" t="s">
        <v>421</v>
      </c>
      <c r="C546" s="15" t="s">
        <v>398</v>
      </c>
      <c r="D546" s="15" t="s">
        <v>173</v>
      </c>
      <c r="E546" s="15" t="s">
        <v>413</v>
      </c>
      <c r="F546" s="15" t="s">
        <v>174</v>
      </c>
      <c r="G546" s="15" t="s">
        <v>413</v>
      </c>
      <c r="H546" s="15" t="s">
        <v>175</v>
      </c>
      <c r="I546" s="15" t="s">
        <v>413</v>
      </c>
      <c r="J546" s="15" t="s">
        <v>489</v>
      </c>
      <c r="K546" s="7" t="s">
        <v>2308</v>
      </c>
      <c r="L546" s="15" t="s">
        <v>146</v>
      </c>
      <c r="M546" s="21" t="s">
        <v>145</v>
      </c>
      <c r="N546" s="21" t="s">
        <v>2324</v>
      </c>
      <c r="O546" s="7" t="s">
        <v>1388</v>
      </c>
      <c r="P546" s="22" t="s">
        <v>848</v>
      </c>
      <c r="T546" s="15" t="s">
        <v>2320</v>
      </c>
      <c r="U546" s="22">
        <v>5</v>
      </c>
      <c r="V546" s="15" t="s">
        <v>2321</v>
      </c>
      <c r="W546" s="15" t="str">
        <f t="shared" si="8"/>
        <v>1 of 5 collections obtained from individual plants.</v>
      </c>
    </row>
    <row r="547" spans="1:23" ht="12.75">
      <c r="A547" s="15" t="s">
        <v>424</v>
      </c>
      <c r="B547" s="7" t="s">
        <v>421</v>
      </c>
      <c r="C547" s="15" t="s">
        <v>398</v>
      </c>
      <c r="D547" s="15" t="s">
        <v>173</v>
      </c>
      <c r="E547" s="15" t="s">
        <v>413</v>
      </c>
      <c r="F547" s="15" t="s">
        <v>174</v>
      </c>
      <c r="G547" s="15" t="s">
        <v>413</v>
      </c>
      <c r="H547" s="15" t="s">
        <v>175</v>
      </c>
      <c r="I547" s="15" t="s">
        <v>413</v>
      </c>
      <c r="J547" s="15" t="s">
        <v>489</v>
      </c>
      <c r="K547" s="7" t="s">
        <v>2308</v>
      </c>
      <c r="L547" s="15" t="s">
        <v>146</v>
      </c>
      <c r="M547" s="21" t="s">
        <v>145</v>
      </c>
      <c r="N547" s="21" t="s">
        <v>2324</v>
      </c>
      <c r="O547" s="7" t="s">
        <v>1387</v>
      </c>
      <c r="P547" s="22" t="s">
        <v>848</v>
      </c>
      <c r="T547" s="15" t="s">
        <v>2320</v>
      </c>
      <c r="U547" s="22">
        <v>5</v>
      </c>
      <c r="V547" s="15" t="s">
        <v>2321</v>
      </c>
      <c r="W547" s="15" t="str">
        <f t="shared" si="8"/>
        <v>1 of 5 collections obtained from individual plants.</v>
      </c>
    </row>
    <row r="548" spans="1:23" ht="12.75">
      <c r="A548" s="15" t="s">
        <v>424</v>
      </c>
      <c r="B548" s="7" t="s">
        <v>421</v>
      </c>
      <c r="C548" s="15" t="s">
        <v>399</v>
      </c>
      <c r="D548" s="15" t="s">
        <v>173</v>
      </c>
      <c r="E548" s="15" t="s">
        <v>413</v>
      </c>
      <c r="F548" s="15" t="s">
        <v>176</v>
      </c>
      <c r="G548" s="15" t="s">
        <v>413</v>
      </c>
      <c r="H548" s="15" t="s">
        <v>177</v>
      </c>
      <c r="I548" s="15" t="s">
        <v>413</v>
      </c>
      <c r="J548" s="15" t="s">
        <v>490</v>
      </c>
      <c r="K548" s="7" t="s">
        <v>2307</v>
      </c>
      <c r="L548" s="15" t="s">
        <v>146</v>
      </c>
      <c r="M548" s="21" t="s">
        <v>145</v>
      </c>
      <c r="N548" s="21" t="s">
        <v>2323</v>
      </c>
      <c r="O548" s="7" t="s">
        <v>1386</v>
      </c>
      <c r="P548" s="22" t="s">
        <v>848</v>
      </c>
      <c r="T548" s="15" t="s">
        <v>2320</v>
      </c>
      <c r="U548" s="22">
        <v>2</v>
      </c>
      <c r="V548" s="15" t="s">
        <v>2321</v>
      </c>
      <c r="W548" s="15" t="str">
        <f t="shared" si="8"/>
        <v>1 of 2 collections obtained from individual plants.</v>
      </c>
    </row>
    <row r="549" spans="1:23" ht="12.75">
      <c r="A549" s="15" t="s">
        <v>424</v>
      </c>
      <c r="B549" s="7" t="s">
        <v>421</v>
      </c>
      <c r="C549" s="15" t="s">
        <v>399</v>
      </c>
      <c r="D549" s="15" t="s">
        <v>173</v>
      </c>
      <c r="E549" s="15" t="s">
        <v>413</v>
      </c>
      <c r="F549" s="15" t="s">
        <v>176</v>
      </c>
      <c r="G549" s="15" t="s">
        <v>413</v>
      </c>
      <c r="H549" s="15" t="s">
        <v>177</v>
      </c>
      <c r="I549" s="15" t="s">
        <v>413</v>
      </c>
      <c r="J549" s="15" t="s">
        <v>490</v>
      </c>
      <c r="K549" s="7" t="s">
        <v>2307</v>
      </c>
      <c r="L549" s="15" t="s">
        <v>146</v>
      </c>
      <c r="M549" s="21" t="s">
        <v>145</v>
      </c>
      <c r="N549" s="21" t="s">
        <v>2323</v>
      </c>
      <c r="O549" s="7" t="s">
        <v>1385</v>
      </c>
      <c r="P549" s="22" t="s">
        <v>848</v>
      </c>
      <c r="T549" s="15" t="s">
        <v>2320</v>
      </c>
      <c r="U549" s="22">
        <v>2</v>
      </c>
      <c r="V549" s="15" t="s">
        <v>2321</v>
      </c>
      <c r="W549" s="15" t="str">
        <f t="shared" si="8"/>
        <v>1 of 2 collections obtained from individual plants.</v>
      </c>
    </row>
    <row r="550" spans="1:23" ht="12.75">
      <c r="A550" s="15" t="s">
        <v>424</v>
      </c>
      <c r="B550" s="7" t="s">
        <v>421</v>
      </c>
      <c r="C550" s="15" t="s">
        <v>364</v>
      </c>
      <c r="D550" s="15" t="s">
        <v>173</v>
      </c>
      <c r="E550" s="15" t="s">
        <v>413</v>
      </c>
      <c r="F550" s="15" t="s">
        <v>178</v>
      </c>
      <c r="G550" s="15" t="s">
        <v>413</v>
      </c>
      <c r="H550" s="15" t="s">
        <v>179</v>
      </c>
      <c r="I550" s="15" t="s">
        <v>413</v>
      </c>
      <c r="J550" s="15" t="s">
        <v>490</v>
      </c>
      <c r="K550" s="7" t="s">
        <v>2306</v>
      </c>
      <c r="L550" s="15" t="s">
        <v>146</v>
      </c>
      <c r="M550" s="21" t="s">
        <v>145</v>
      </c>
      <c r="N550" s="21" t="s">
        <v>2326</v>
      </c>
      <c r="O550" s="7" t="s">
        <v>1384</v>
      </c>
      <c r="P550" s="22" t="s">
        <v>848</v>
      </c>
      <c r="T550" s="15" t="s">
        <v>2320</v>
      </c>
      <c r="U550" s="22">
        <v>3</v>
      </c>
      <c r="V550" s="15" t="s">
        <v>2321</v>
      </c>
      <c r="W550" s="15" t="str">
        <f t="shared" si="8"/>
        <v>1 of 3 collections obtained from individual plants.</v>
      </c>
    </row>
    <row r="551" spans="1:23" ht="12.75">
      <c r="A551" s="15" t="s">
        <v>424</v>
      </c>
      <c r="B551" s="7" t="s">
        <v>421</v>
      </c>
      <c r="C551" s="15" t="s">
        <v>364</v>
      </c>
      <c r="D551" s="15" t="s">
        <v>173</v>
      </c>
      <c r="E551" s="15" t="s">
        <v>413</v>
      </c>
      <c r="F551" s="15" t="s">
        <v>178</v>
      </c>
      <c r="G551" s="15" t="s">
        <v>413</v>
      </c>
      <c r="H551" s="15" t="s">
        <v>179</v>
      </c>
      <c r="I551" s="15" t="s">
        <v>413</v>
      </c>
      <c r="J551" s="15" t="s">
        <v>490</v>
      </c>
      <c r="K551" s="7" t="s">
        <v>2306</v>
      </c>
      <c r="L551" s="15" t="s">
        <v>146</v>
      </c>
      <c r="M551" s="21" t="s">
        <v>145</v>
      </c>
      <c r="N551" s="21" t="s">
        <v>2326</v>
      </c>
      <c r="O551" s="7" t="s">
        <v>1383</v>
      </c>
      <c r="P551" s="22" t="s">
        <v>848</v>
      </c>
      <c r="T551" s="15" t="s">
        <v>2320</v>
      </c>
      <c r="U551" s="22">
        <v>3</v>
      </c>
      <c r="V551" s="15" t="s">
        <v>2321</v>
      </c>
      <c r="W551" s="15" t="str">
        <f t="shared" si="8"/>
        <v>1 of 3 collections obtained from individual plants.</v>
      </c>
    </row>
    <row r="552" spans="1:23" ht="12.75">
      <c r="A552" s="15" t="s">
        <v>424</v>
      </c>
      <c r="B552" s="7" t="s">
        <v>421</v>
      </c>
      <c r="C552" s="15" t="s">
        <v>364</v>
      </c>
      <c r="D552" s="15" t="s">
        <v>173</v>
      </c>
      <c r="E552" s="15" t="s">
        <v>413</v>
      </c>
      <c r="F552" s="15" t="s">
        <v>178</v>
      </c>
      <c r="G552" s="15" t="s">
        <v>413</v>
      </c>
      <c r="H552" s="15" t="s">
        <v>179</v>
      </c>
      <c r="I552" s="15" t="s">
        <v>413</v>
      </c>
      <c r="J552" s="15" t="s">
        <v>490</v>
      </c>
      <c r="K552" s="7" t="s">
        <v>2306</v>
      </c>
      <c r="L552" s="15" t="s">
        <v>146</v>
      </c>
      <c r="M552" s="21" t="s">
        <v>145</v>
      </c>
      <c r="N552" s="21" t="s">
        <v>2326</v>
      </c>
      <c r="O552" s="7" t="s">
        <v>1382</v>
      </c>
      <c r="P552" s="22" t="s">
        <v>848</v>
      </c>
      <c r="T552" s="15" t="s">
        <v>2320</v>
      </c>
      <c r="U552" s="22">
        <v>3</v>
      </c>
      <c r="V552" s="15" t="s">
        <v>2321</v>
      </c>
      <c r="W552" s="15" t="str">
        <f t="shared" si="8"/>
        <v>1 of 3 collections obtained from individual plants.</v>
      </c>
    </row>
    <row r="553" spans="1:23" ht="12.75">
      <c r="A553" s="15" t="s">
        <v>424</v>
      </c>
      <c r="B553" s="7" t="s">
        <v>421</v>
      </c>
      <c r="C553" s="15" t="s">
        <v>240</v>
      </c>
      <c r="D553" s="15" t="s">
        <v>173</v>
      </c>
      <c r="E553" s="15" t="s">
        <v>413</v>
      </c>
      <c r="F553" s="15" t="s">
        <v>178</v>
      </c>
      <c r="G553" s="15" t="s">
        <v>413</v>
      </c>
      <c r="H553" s="15" t="s">
        <v>179</v>
      </c>
      <c r="I553" s="15" t="s">
        <v>413</v>
      </c>
      <c r="J553" s="15" t="s">
        <v>490</v>
      </c>
      <c r="K553" s="7" t="s">
        <v>2305</v>
      </c>
      <c r="L553" s="15" t="s">
        <v>146</v>
      </c>
      <c r="M553" s="21" t="s">
        <v>145</v>
      </c>
      <c r="N553" s="21" t="s">
        <v>2322</v>
      </c>
      <c r="O553" s="7" t="s">
        <v>1381</v>
      </c>
      <c r="P553" s="22" t="s">
        <v>848</v>
      </c>
      <c r="T553" s="15" t="s">
        <v>2320</v>
      </c>
      <c r="U553" s="22">
        <v>1</v>
      </c>
      <c r="V553" s="15" t="s">
        <v>2321</v>
      </c>
      <c r="W553" s="15" t="str">
        <f t="shared" si="8"/>
        <v>1 of 1 collections obtained from individual plants.</v>
      </c>
    </row>
    <row r="554" spans="1:23" ht="12.75">
      <c r="A554" s="15" t="s">
        <v>424</v>
      </c>
      <c r="B554" s="7" t="s">
        <v>421</v>
      </c>
      <c r="C554" s="15" t="s">
        <v>400</v>
      </c>
      <c r="D554" s="15" t="s">
        <v>173</v>
      </c>
      <c r="E554" s="15" t="s">
        <v>413</v>
      </c>
      <c r="F554" s="15" t="s">
        <v>174</v>
      </c>
      <c r="G554" s="15" t="s">
        <v>413</v>
      </c>
      <c r="H554" s="15" t="s">
        <v>175</v>
      </c>
      <c r="I554" s="15" t="s">
        <v>413</v>
      </c>
      <c r="J554" s="15" t="s">
        <v>489</v>
      </c>
      <c r="K554" s="7" t="s">
        <v>2304</v>
      </c>
      <c r="L554" s="15" t="s">
        <v>146</v>
      </c>
      <c r="M554" s="21" t="s">
        <v>145</v>
      </c>
      <c r="N554" s="21" t="s">
        <v>2322</v>
      </c>
      <c r="O554" s="7" t="s">
        <v>1380</v>
      </c>
      <c r="P554" s="22" t="s">
        <v>848</v>
      </c>
      <c r="T554" s="15" t="s">
        <v>2320</v>
      </c>
      <c r="U554" s="22">
        <v>1</v>
      </c>
      <c r="V554" s="15" t="s">
        <v>2321</v>
      </c>
      <c r="W554" s="15" t="str">
        <f t="shared" si="8"/>
        <v>1 of 1 collections obtained from individual plants.</v>
      </c>
    </row>
    <row r="555" spans="1:23" ht="12.75">
      <c r="A555" s="15" t="s">
        <v>424</v>
      </c>
      <c r="B555" s="7" t="s">
        <v>421</v>
      </c>
      <c r="C555" s="15" t="s">
        <v>364</v>
      </c>
      <c r="D555" s="15" t="s">
        <v>173</v>
      </c>
      <c r="E555" s="15" t="s">
        <v>413</v>
      </c>
      <c r="F555" s="15" t="s">
        <v>180</v>
      </c>
      <c r="G555" s="15" t="s">
        <v>413</v>
      </c>
      <c r="H555" s="15" t="s">
        <v>181</v>
      </c>
      <c r="I555" s="15" t="s">
        <v>413</v>
      </c>
      <c r="J555" s="15" t="s">
        <v>485</v>
      </c>
      <c r="K555" s="7" t="s">
        <v>2303</v>
      </c>
      <c r="L555" s="15" t="s">
        <v>146</v>
      </c>
      <c r="M555" s="21" t="s">
        <v>145</v>
      </c>
      <c r="N555" s="21" t="s">
        <v>2323</v>
      </c>
      <c r="O555" s="7" t="s">
        <v>1379</v>
      </c>
      <c r="P555" s="22" t="s">
        <v>853</v>
      </c>
      <c r="T555" s="15" t="s">
        <v>2320</v>
      </c>
      <c r="U555" s="22">
        <v>2</v>
      </c>
      <c r="V555" s="15" t="s">
        <v>2321</v>
      </c>
      <c r="W555" s="15" t="str">
        <f t="shared" si="8"/>
        <v>1 of 2 collections obtained from individual plants.</v>
      </c>
    </row>
    <row r="556" spans="1:23" ht="12.75">
      <c r="A556" s="15" t="s">
        <v>424</v>
      </c>
      <c r="B556" s="7" t="s">
        <v>421</v>
      </c>
      <c r="C556" s="15" t="s">
        <v>364</v>
      </c>
      <c r="D556" s="15" t="s">
        <v>173</v>
      </c>
      <c r="E556" s="15" t="s">
        <v>413</v>
      </c>
      <c r="F556" s="15" t="s">
        <v>180</v>
      </c>
      <c r="G556" s="15" t="s">
        <v>413</v>
      </c>
      <c r="H556" s="15" t="s">
        <v>181</v>
      </c>
      <c r="I556" s="15" t="s">
        <v>413</v>
      </c>
      <c r="J556" s="15" t="s">
        <v>485</v>
      </c>
      <c r="K556" s="7" t="s">
        <v>2303</v>
      </c>
      <c r="L556" s="15" t="s">
        <v>146</v>
      </c>
      <c r="M556" s="21" t="s">
        <v>145</v>
      </c>
      <c r="N556" s="21" t="s">
        <v>2323</v>
      </c>
      <c r="O556" s="7" t="s">
        <v>1378</v>
      </c>
      <c r="P556" s="22" t="s">
        <v>853</v>
      </c>
      <c r="T556" s="15" t="s">
        <v>2320</v>
      </c>
      <c r="U556" s="22">
        <v>2</v>
      </c>
      <c r="V556" s="15" t="s">
        <v>2321</v>
      </c>
      <c r="W556" s="15" t="str">
        <f t="shared" si="8"/>
        <v>1 of 2 collections obtained from individual plants.</v>
      </c>
    </row>
    <row r="557" spans="1:23" ht="12.75">
      <c r="A557" s="15" t="s">
        <v>424</v>
      </c>
      <c r="B557" s="7" t="s">
        <v>421</v>
      </c>
      <c r="C557" s="15" t="s">
        <v>401</v>
      </c>
      <c r="D557" s="15" t="s">
        <v>545</v>
      </c>
      <c r="E557" s="15" t="s">
        <v>413</v>
      </c>
      <c r="F557" s="15" t="s">
        <v>182</v>
      </c>
      <c r="G557" s="15" t="s">
        <v>413</v>
      </c>
      <c r="H557" s="15" t="s">
        <v>183</v>
      </c>
      <c r="I557" s="15" t="s">
        <v>413</v>
      </c>
      <c r="J557" s="15" t="s">
        <v>487</v>
      </c>
      <c r="K557" s="7" t="s">
        <v>2300</v>
      </c>
      <c r="L557" s="15" t="s">
        <v>146</v>
      </c>
      <c r="M557" s="21" t="s">
        <v>145</v>
      </c>
      <c r="N557" s="21" t="s">
        <v>2324</v>
      </c>
      <c r="O557" s="7" t="s">
        <v>1377</v>
      </c>
      <c r="P557" s="22" t="s">
        <v>855</v>
      </c>
      <c r="T557" s="15" t="s">
        <v>2320</v>
      </c>
      <c r="U557" s="22">
        <v>5</v>
      </c>
      <c r="V557" s="15" t="s">
        <v>2321</v>
      </c>
      <c r="W557" s="15" t="str">
        <f t="shared" si="8"/>
        <v>1 of 5 collections obtained from individual plants.</v>
      </c>
    </row>
    <row r="558" spans="1:23" ht="12.75">
      <c r="A558" s="15" t="s">
        <v>424</v>
      </c>
      <c r="B558" s="7" t="s">
        <v>421</v>
      </c>
      <c r="C558" s="15" t="s">
        <v>401</v>
      </c>
      <c r="D558" s="15" t="s">
        <v>545</v>
      </c>
      <c r="E558" s="15" t="s">
        <v>413</v>
      </c>
      <c r="F558" s="15" t="s">
        <v>182</v>
      </c>
      <c r="G558" s="15" t="s">
        <v>413</v>
      </c>
      <c r="H558" s="15" t="s">
        <v>183</v>
      </c>
      <c r="I558" s="15" t="s">
        <v>413</v>
      </c>
      <c r="J558" s="15" t="s">
        <v>487</v>
      </c>
      <c r="K558" s="7" t="s">
        <v>2300</v>
      </c>
      <c r="L558" s="15" t="s">
        <v>146</v>
      </c>
      <c r="M558" s="21" t="s">
        <v>145</v>
      </c>
      <c r="N558" s="21" t="s">
        <v>2324</v>
      </c>
      <c r="O558" s="7" t="s">
        <v>1376</v>
      </c>
      <c r="P558" s="22" t="s">
        <v>855</v>
      </c>
      <c r="T558" s="15" t="s">
        <v>2320</v>
      </c>
      <c r="U558" s="22">
        <v>5</v>
      </c>
      <c r="V558" s="15" t="s">
        <v>2321</v>
      </c>
      <c r="W558" s="15" t="str">
        <f t="shared" si="8"/>
        <v>1 of 5 collections obtained from individual plants.</v>
      </c>
    </row>
    <row r="559" spans="1:23" ht="12.75">
      <c r="A559" s="15" t="s">
        <v>424</v>
      </c>
      <c r="B559" s="7" t="s">
        <v>421</v>
      </c>
      <c r="C559" s="15" t="s">
        <v>401</v>
      </c>
      <c r="D559" s="15" t="s">
        <v>545</v>
      </c>
      <c r="E559" s="15" t="s">
        <v>413</v>
      </c>
      <c r="F559" s="15" t="s">
        <v>182</v>
      </c>
      <c r="G559" s="15" t="s">
        <v>413</v>
      </c>
      <c r="H559" s="15" t="s">
        <v>183</v>
      </c>
      <c r="I559" s="15" t="s">
        <v>413</v>
      </c>
      <c r="J559" s="15" t="s">
        <v>487</v>
      </c>
      <c r="K559" s="7" t="s">
        <v>2300</v>
      </c>
      <c r="L559" s="15" t="s">
        <v>146</v>
      </c>
      <c r="M559" s="21" t="s">
        <v>145</v>
      </c>
      <c r="N559" s="21" t="s">
        <v>2324</v>
      </c>
      <c r="O559" s="7" t="s">
        <v>1375</v>
      </c>
      <c r="P559" s="22" t="s">
        <v>855</v>
      </c>
      <c r="T559" s="15" t="s">
        <v>2320</v>
      </c>
      <c r="U559" s="22">
        <v>5</v>
      </c>
      <c r="V559" s="15" t="s">
        <v>2321</v>
      </c>
      <c r="W559" s="15" t="str">
        <f t="shared" si="8"/>
        <v>1 of 5 collections obtained from individual plants.</v>
      </c>
    </row>
    <row r="560" spans="1:23" ht="12.75">
      <c r="A560" s="15" t="s">
        <v>424</v>
      </c>
      <c r="B560" s="7" t="s">
        <v>421</v>
      </c>
      <c r="C560" s="15" t="s">
        <v>401</v>
      </c>
      <c r="D560" s="15" t="s">
        <v>545</v>
      </c>
      <c r="E560" s="15" t="s">
        <v>413</v>
      </c>
      <c r="F560" s="15" t="s">
        <v>182</v>
      </c>
      <c r="G560" s="15" t="s">
        <v>413</v>
      </c>
      <c r="H560" s="15" t="s">
        <v>183</v>
      </c>
      <c r="I560" s="15" t="s">
        <v>413</v>
      </c>
      <c r="J560" s="15" t="s">
        <v>487</v>
      </c>
      <c r="K560" s="7" t="s">
        <v>2300</v>
      </c>
      <c r="L560" s="15" t="s">
        <v>146</v>
      </c>
      <c r="M560" s="21" t="s">
        <v>145</v>
      </c>
      <c r="N560" s="21" t="s">
        <v>2324</v>
      </c>
      <c r="O560" s="7" t="s">
        <v>1374</v>
      </c>
      <c r="P560" s="22" t="s">
        <v>855</v>
      </c>
      <c r="T560" s="15" t="s">
        <v>2320</v>
      </c>
      <c r="U560" s="22">
        <v>5</v>
      </c>
      <c r="V560" s="15" t="s">
        <v>2321</v>
      </c>
      <c r="W560" s="15" t="str">
        <f t="shared" si="8"/>
        <v>1 of 5 collections obtained from individual plants.</v>
      </c>
    </row>
    <row r="561" spans="1:23" ht="12.75">
      <c r="A561" s="15" t="s">
        <v>424</v>
      </c>
      <c r="B561" s="7" t="s">
        <v>421</v>
      </c>
      <c r="C561" s="15" t="s">
        <v>401</v>
      </c>
      <c r="D561" s="15" t="s">
        <v>545</v>
      </c>
      <c r="E561" s="15" t="s">
        <v>413</v>
      </c>
      <c r="F561" s="15" t="s">
        <v>182</v>
      </c>
      <c r="G561" s="15" t="s">
        <v>413</v>
      </c>
      <c r="H561" s="15" t="s">
        <v>183</v>
      </c>
      <c r="I561" s="15" t="s">
        <v>413</v>
      </c>
      <c r="J561" s="15" t="s">
        <v>487</v>
      </c>
      <c r="K561" s="7" t="s">
        <v>2300</v>
      </c>
      <c r="L561" s="15" t="s">
        <v>146</v>
      </c>
      <c r="M561" s="21" t="s">
        <v>145</v>
      </c>
      <c r="N561" s="21" t="s">
        <v>2324</v>
      </c>
      <c r="O561" s="7" t="s">
        <v>1373</v>
      </c>
      <c r="P561" s="22" t="s">
        <v>855</v>
      </c>
      <c r="T561" s="15" t="s">
        <v>2320</v>
      </c>
      <c r="U561" s="22">
        <v>5</v>
      </c>
      <c r="V561" s="15" t="s">
        <v>2321</v>
      </c>
      <c r="W561" s="15" t="str">
        <f t="shared" si="8"/>
        <v>1 of 5 collections obtained from individual plants.</v>
      </c>
    </row>
    <row r="562" spans="1:23" ht="12.75">
      <c r="A562" s="15" t="s">
        <v>424</v>
      </c>
      <c r="B562" s="7" t="s">
        <v>421</v>
      </c>
      <c r="C562" s="15" t="s">
        <v>402</v>
      </c>
      <c r="D562" s="15" t="s">
        <v>545</v>
      </c>
      <c r="E562" s="15" t="s">
        <v>413</v>
      </c>
      <c r="F562" s="15" t="s">
        <v>182</v>
      </c>
      <c r="G562" s="15" t="s">
        <v>413</v>
      </c>
      <c r="H562" s="15" t="s">
        <v>183</v>
      </c>
      <c r="I562" s="15" t="s">
        <v>413</v>
      </c>
      <c r="J562" s="15" t="s">
        <v>487</v>
      </c>
      <c r="K562" s="7" t="s">
        <v>2302</v>
      </c>
      <c r="L562" s="15" t="s">
        <v>146</v>
      </c>
      <c r="M562" s="21" t="s">
        <v>145</v>
      </c>
      <c r="N562" s="21" t="s">
        <v>2323</v>
      </c>
      <c r="O562" s="7" t="s">
        <v>1372</v>
      </c>
      <c r="P562" s="22" t="s">
        <v>855</v>
      </c>
      <c r="T562" s="15" t="s">
        <v>2320</v>
      </c>
      <c r="U562" s="22">
        <v>2</v>
      </c>
      <c r="V562" s="15" t="s">
        <v>2321</v>
      </c>
      <c r="W562" s="15" t="str">
        <f t="shared" si="8"/>
        <v>1 of 2 collections obtained from individual plants.</v>
      </c>
    </row>
    <row r="563" spans="1:23" ht="12.75">
      <c r="A563" s="15" t="s">
        <v>424</v>
      </c>
      <c r="B563" s="7" t="s">
        <v>421</v>
      </c>
      <c r="C563" s="15" t="s">
        <v>402</v>
      </c>
      <c r="D563" s="15" t="s">
        <v>545</v>
      </c>
      <c r="E563" s="15" t="s">
        <v>413</v>
      </c>
      <c r="F563" s="15" t="s">
        <v>182</v>
      </c>
      <c r="G563" s="15" t="s">
        <v>413</v>
      </c>
      <c r="H563" s="15" t="s">
        <v>183</v>
      </c>
      <c r="I563" s="15" t="s">
        <v>413</v>
      </c>
      <c r="J563" s="15" t="s">
        <v>487</v>
      </c>
      <c r="K563" s="7" t="s">
        <v>2302</v>
      </c>
      <c r="L563" s="15" t="s">
        <v>146</v>
      </c>
      <c r="M563" s="21" t="s">
        <v>145</v>
      </c>
      <c r="N563" s="21" t="s">
        <v>2323</v>
      </c>
      <c r="O563" s="7" t="s">
        <v>1371</v>
      </c>
      <c r="P563" s="22" t="s">
        <v>855</v>
      </c>
      <c r="T563" s="15" t="s">
        <v>2320</v>
      </c>
      <c r="U563" s="22">
        <v>2</v>
      </c>
      <c r="V563" s="15" t="s">
        <v>2321</v>
      </c>
      <c r="W563" s="15" t="str">
        <f t="shared" si="8"/>
        <v>1 of 2 collections obtained from individual plants.</v>
      </c>
    </row>
    <row r="564" spans="1:23" ht="12.75">
      <c r="A564" s="15" t="s">
        <v>424</v>
      </c>
      <c r="B564" s="7" t="s">
        <v>421</v>
      </c>
      <c r="C564" s="15" t="s">
        <v>1048</v>
      </c>
      <c r="D564" s="15" t="s">
        <v>545</v>
      </c>
      <c r="E564" s="15" t="s">
        <v>413</v>
      </c>
      <c r="F564" s="15" t="s">
        <v>182</v>
      </c>
      <c r="G564" s="15" t="s">
        <v>413</v>
      </c>
      <c r="H564" s="15" t="s">
        <v>183</v>
      </c>
      <c r="I564" s="15" t="s">
        <v>413</v>
      </c>
      <c r="J564" s="15" t="s">
        <v>487</v>
      </c>
      <c r="K564" s="7" t="s">
        <v>2301</v>
      </c>
      <c r="L564" s="15" t="s">
        <v>146</v>
      </c>
      <c r="M564" s="21" t="s">
        <v>145</v>
      </c>
      <c r="N564" s="21" t="s">
        <v>2323</v>
      </c>
      <c r="O564" s="7" t="s">
        <v>1370</v>
      </c>
      <c r="P564" s="22" t="s">
        <v>855</v>
      </c>
      <c r="T564" s="15" t="s">
        <v>2320</v>
      </c>
      <c r="U564" s="22">
        <v>2</v>
      </c>
      <c r="V564" s="15" t="s">
        <v>2321</v>
      </c>
      <c r="W564" s="15" t="str">
        <f t="shared" si="8"/>
        <v>1 of 2 collections obtained from individual plants.</v>
      </c>
    </row>
    <row r="565" spans="1:23" ht="12.75">
      <c r="A565" s="15" t="s">
        <v>424</v>
      </c>
      <c r="B565" s="7" t="s">
        <v>421</v>
      </c>
      <c r="C565" s="15" t="s">
        <v>1048</v>
      </c>
      <c r="D565" s="15" t="s">
        <v>545</v>
      </c>
      <c r="E565" s="15" t="s">
        <v>413</v>
      </c>
      <c r="F565" s="15" t="s">
        <v>182</v>
      </c>
      <c r="G565" s="15" t="s">
        <v>413</v>
      </c>
      <c r="H565" s="15" t="s">
        <v>183</v>
      </c>
      <c r="I565" s="15" t="s">
        <v>413</v>
      </c>
      <c r="J565" s="15" t="s">
        <v>487</v>
      </c>
      <c r="K565" s="7" t="s">
        <v>2301</v>
      </c>
      <c r="L565" s="15" t="s">
        <v>146</v>
      </c>
      <c r="M565" s="21" t="s">
        <v>145</v>
      </c>
      <c r="N565" s="21" t="s">
        <v>2323</v>
      </c>
      <c r="O565" s="7" t="s">
        <v>1369</v>
      </c>
      <c r="P565" s="22" t="s">
        <v>855</v>
      </c>
      <c r="T565" s="15" t="s">
        <v>2320</v>
      </c>
      <c r="U565" s="22">
        <v>2</v>
      </c>
      <c r="V565" s="15" t="s">
        <v>2321</v>
      </c>
      <c r="W565" s="15" t="str">
        <f t="shared" si="8"/>
        <v>1 of 2 collections obtained from individual plants.</v>
      </c>
    </row>
    <row r="566" spans="1:23" ht="12.75">
      <c r="A566" s="15" t="s">
        <v>424</v>
      </c>
      <c r="B566" s="7" t="s">
        <v>421</v>
      </c>
      <c r="C566" s="15" t="s">
        <v>390</v>
      </c>
      <c r="D566" s="15" t="s">
        <v>545</v>
      </c>
      <c r="E566" s="15" t="s">
        <v>413</v>
      </c>
      <c r="F566" s="15" t="s">
        <v>184</v>
      </c>
      <c r="G566" s="15" t="s">
        <v>413</v>
      </c>
      <c r="H566" s="15" t="s">
        <v>185</v>
      </c>
      <c r="I566" s="15" t="s">
        <v>413</v>
      </c>
      <c r="J566" s="15" t="s">
        <v>491</v>
      </c>
      <c r="K566" s="7" t="s">
        <v>2300</v>
      </c>
      <c r="L566" s="15" t="s">
        <v>146</v>
      </c>
      <c r="M566" s="21" t="s">
        <v>145</v>
      </c>
      <c r="N566" s="21" t="s">
        <v>2323</v>
      </c>
      <c r="O566" s="7" t="s">
        <v>1368</v>
      </c>
      <c r="P566" s="22" t="s">
        <v>855</v>
      </c>
      <c r="T566" s="15" t="s">
        <v>2320</v>
      </c>
      <c r="U566" s="22">
        <v>2</v>
      </c>
      <c r="V566" s="15" t="s">
        <v>2321</v>
      </c>
      <c r="W566" s="15" t="str">
        <f t="shared" si="8"/>
        <v>1 of 2 collections obtained from individual plants.</v>
      </c>
    </row>
    <row r="567" spans="1:23" ht="12.75">
      <c r="A567" s="15" t="s">
        <v>424</v>
      </c>
      <c r="B567" s="7" t="s">
        <v>421</v>
      </c>
      <c r="C567" s="15" t="s">
        <v>390</v>
      </c>
      <c r="D567" s="15" t="s">
        <v>545</v>
      </c>
      <c r="E567" s="15" t="s">
        <v>413</v>
      </c>
      <c r="F567" s="15" t="s">
        <v>184</v>
      </c>
      <c r="G567" s="15" t="s">
        <v>413</v>
      </c>
      <c r="H567" s="15" t="s">
        <v>185</v>
      </c>
      <c r="I567" s="15" t="s">
        <v>413</v>
      </c>
      <c r="J567" s="15" t="s">
        <v>491</v>
      </c>
      <c r="K567" s="7" t="s">
        <v>2300</v>
      </c>
      <c r="L567" s="15" t="s">
        <v>146</v>
      </c>
      <c r="M567" s="21" t="s">
        <v>145</v>
      </c>
      <c r="N567" s="21" t="s">
        <v>2323</v>
      </c>
      <c r="O567" s="7" t="s">
        <v>1367</v>
      </c>
      <c r="P567" s="22" t="s">
        <v>855</v>
      </c>
      <c r="T567" s="15" t="s">
        <v>2320</v>
      </c>
      <c r="U567" s="22">
        <v>2</v>
      </c>
      <c r="V567" s="15" t="s">
        <v>2321</v>
      </c>
      <c r="W567" s="15" t="str">
        <f t="shared" si="8"/>
        <v>1 of 2 collections obtained from individual plants.</v>
      </c>
    </row>
    <row r="568" spans="1:23" ht="12.75">
      <c r="A568" s="15" t="s">
        <v>424</v>
      </c>
      <c r="B568" s="7" t="s">
        <v>421</v>
      </c>
      <c r="C568" s="15" t="s">
        <v>403</v>
      </c>
      <c r="D568" s="15" t="s">
        <v>545</v>
      </c>
      <c r="E568" s="15" t="s">
        <v>413</v>
      </c>
      <c r="F568" s="15" t="s">
        <v>184</v>
      </c>
      <c r="G568" s="15" t="s">
        <v>413</v>
      </c>
      <c r="H568" s="15" t="s">
        <v>185</v>
      </c>
      <c r="I568" s="15" t="s">
        <v>413</v>
      </c>
      <c r="J568" s="15" t="s">
        <v>491</v>
      </c>
      <c r="K568" s="7" t="s">
        <v>2299</v>
      </c>
      <c r="L568" s="15" t="s">
        <v>146</v>
      </c>
      <c r="M568" s="21" t="s">
        <v>145</v>
      </c>
      <c r="N568" s="21" t="s">
        <v>2322</v>
      </c>
      <c r="O568" s="7" t="s">
        <v>1366</v>
      </c>
      <c r="P568" s="22" t="s">
        <v>855</v>
      </c>
      <c r="T568" s="15" t="s">
        <v>2320</v>
      </c>
      <c r="U568" s="22">
        <v>1</v>
      </c>
      <c r="V568" s="15" t="s">
        <v>2321</v>
      </c>
      <c r="W568" s="15" t="str">
        <f t="shared" si="8"/>
        <v>1 of 1 collections obtained from individual plants.</v>
      </c>
    </row>
    <row r="569" spans="1:23" ht="12.75">
      <c r="A569" s="15" t="s">
        <v>424</v>
      </c>
      <c r="B569" s="7" t="s">
        <v>421</v>
      </c>
      <c r="C569" s="15" t="s">
        <v>404</v>
      </c>
      <c r="D569" s="15" t="s">
        <v>545</v>
      </c>
      <c r="E569" s="15" t="s">
        <v>413</v>
      </c>
      <c r="F569" s="15" t="s">
        <v>184</v>
      </c>
      <c r="G569" s="15" t="s">
        <v>413</v>
      </c>
      <c r="H569" s="15" t="s">
        <v>185</v>
      </c>
      <c r="I569" s="15" t="s">
        <v>413</v>
      </c>
      <c r="J569" s="15" t="s">
        <v>491</v>
      </c>
      <c r="K569" s="7" t="s">
        <v>2298</v>
      </c>
      <c r="L569" s="15" t="s">
        <v>146</v>
      </c>
      <c r="M569" s="21" t="s">
        <v>145</v>
      </c>
      <c r="N569" s="21" t="s">
        <v>2322</v>
      </c>
      <c r="O569" s="7" t="s">
        <v>1365</v>
      </c>
      <c r="P569" s="22" t="s">
        <v>855</v>
      </c>
      <c r="T569" s="15" t="s">
        <v>2320</v>
      </c>
      <c r="U569" s="22">
        <v>1</v>
      </c>
      <c r="V569" s="15" t="s">
        <v>2321</v>
      </c>
      <c r="W569" s="15" t="str">
        <f t="shared" si="8"/>
        <v>1 of 1 collections obtained from individual plants.</v>
      </c>
    </row>
    <row r="570" spans="1:23" ht="12.75">
      <c r="A570" s="15" t="s">
        <v>424</v>
      </c>
      <c r="B570" s="7" t="s">
        <v>421</v>
      </c>
      <c r="C570" s="15" t="s">
        <v>405</v>
      </c>
      <c r="D570" s="15" t="s">
        <v>545</v>
      </c>
      <c r="E570" s="15" t="s">
        <v>413</v>
      </c>
      <c r="F570" s="15" t="s">
        <v>184</v>
      </c>
      <c r="G570" s="15" t="s">
        <v>413</v>
      </c>
      <c r="H570" s="15" t="s">
        <v>185</v>
      </c>
      <c r="I570" s="15" t="s">
        <v>413</v>
      </c>
      <c r="J570" s="15" t="s">
        <v>491</v>
      </c>
      <c r="K570" s="7" t="s">
        <v>2297</v>
      </c>
      <c r="L570" s="15" t="s">
        <v>146</v>
      </c>
      <c r="M570" s="21" t="s">
        <v>145</v>
      </c>
      <c r="N570" s="21" t="s">
        <v>2322</v>
      </c>
      <c r="O570" s="7" t="s">
        <v>1364</v>
      </c>
      <c r="P570" s="22" t="s">
        <v>855</v>
      </c>
      <c r="T570" s="15" t="s">
        <v>2320</v>
      </c>
      <c r="U570" s="22">
        <v>1</v>
      </c>
      <c r="V570" s="15" t="s">
        <v>2321</v>
      </c>
      <c r="W570" s="15" t="str">
        <f t="shared" si="8"/>
        <v>1 of 1 collections obtained from individual plants.</v>
      </c>
    </row>
    <row r="571" spans="1:23" ht="12.75">
      <c r="A571" s="15" t="s">
        <v>424</v>
      </c>
      <c r="B571" s="7" t="s">
        <v>421</v>
      </c>
      <c r="C571" s="15" t="s">
        <v>406</v>
      </c>
      <c r="D571" s="15" t="s">
        <v>545</v>
      </c>
      <c r="E571" s="15" t="s">
        <v>413</v>
      </c>
      <c r="F571" s="15" t="s">
        <v>186</v>
      </c>
      <c r="G571" s="15" t="s">
        <v>413</v>
      </c>
      <c r="H571" s="15" t="s">
        <v>187</v>
      </c>
      <c r="I571" s="15" t="s">
        <v>413</v>
      </c>
      <c r="J571" s="15" t="s">
        <v>492</v>
      </c>
      <c r="K571" s="7" t="s">
        <v>2296</v>
      </c>
      <c r="L571" s="15" t="s">
        <v>146</v>
      </c>
      <c r="M571" s="21" t="s">
        <v>145</v>
      </c>
      <c r="N571" s="21" t="s">
        <v>2323</v>
      </c>
      <c r="O571" s="7" t="s">
        <v>1363</v>
      </c>
      <c r="P571" s="22" t="s">
        <v>861</v>
      </c>
      <c r="T571" s="15" t="s">
        <v>2320</v>
      </c>
      <c r="U571" s="22">
        <v>2</v>
      </c>
      <c r="V571" s="15" t="s">
        <v>2321</v>
      </c>
      <c r="W571" s="15" t="str">
        <f t="shared" si="8"/>
        <v>1 of 2 collections obtained from individual plants.</v>
      </c>
    </row>
    <row r="572" spans="1:23" ht="12.75">
      <c r="A572" s="15" t="s">
        <v>424</v>
      </c>
      <c r="B572" s="7" t="s">
        <v>421</v>
      </c>
      <c r="C572" s="15" t="s">
        <v>406</v>
      </c>
      <c r="D572" s="15" t="s">
        <v>545</v>
      </c>
      <c r="E572" s="15" t="s">
        <v>413</v>
      </c>
      <c r="F572" s="15" t="s">
        <v>186</v>
      </c>
      <c r="G572" s="15" t="s">
        <v>413</v>
      </c>
      <c r="H572" s="15" t="s">
        <v>187</v>
      </c>
      <c r="I572" s="15" t="s">
        <v>413</v>
      </c>
      <c r="J572" s="15" t="s">
        <v>492</v>
      </c>
      <c r="K572" s="7" t="s">
        <v>2296</v>
      </c>
      <c r="L572" s="15" t="s">
        <v>146</v>
      </c>
      <c r="M572" s="21" t="s">
        <v>145</v>
      </c>
      <c r="N572" s="21" t="s">
        <v>2323</v>
      </c>
      <c r="O572" s="7" t="s">
        <v>1362</v>
      </c>
      <c r="P572" s="22" t="s">
        <v>861</v>
      </c>
      <c r="T572" s="15" t="s">
        <v>2320</v>
      </c>
      <c r="U572" s="22">
        <v>2</v>
      </c>
      <c r="V572" s="15" t="s">
        <v>2321</v>
      </c>
      <c r="W572" s="15" t="str">
        <f t="shared" si="8"/>
        <v>1 of 2 collections obtained from individual plants.</v>
      </c>
    </row>
    <row r="573" spans="1:23" ht="12.75">
      <c r="A573" s="15" t="s">
        <v>424</v>
      </c>
      <c r="B573" s="7" t="s">
        <v>421</v>
      </c>
      <c r="C573" s="15" t="s">
        <v>407</v>
      </c>
      <c r="D573" s="15" t="s">
        <v>545</v>
      </c>
      <c r="E573" s="15" t="s">
        <v>413</v>
      </c>
      <c r="F573" s="15" t="s">
        <v>186</v>
      </c>
      <c r="G573" s="15" t="s">
        <v>413</v>
      </c>
      <c r="H573" s="15" t="s">
        <v>187</v>
      </c>
      <c r="I573" s="15" t="s">
        <v>413</v>
      </c>
      <c r="J573" s="15" t="s">
        <v>492</v>
      </c>
      <c r="K573" s="7" t="s">
        <v>2295</v>
      </c>
      <c r="L573" s="15" t="s">
        <v>146</v>
      </c>
      <c r="M573" s="21" t="s">
        <v>145</v>
      </c>
      <c r="N573" s="21" t="s">
        <v>2322</v>
      </c>
      <c r="O573" s="7" t="s">
        <v>1361</v>
      </c>
      <c r="P573" s="22" t="s">
        <v>861</v>
      </c>
      <c r="T573" s="15" t="s">
        <v>2320</v>
      </c>
      <c r="U573" s="22">
        <v>1</v>
      </c>
      <c r="V573" s="15" t="s">
        <v>2321</v>
      </c>
      <c r="W573" s="15" t="str">
        <f t="shared" si="8"/>
        <v>1 of 1 collections obtained from individual plants.</v>
      </c>
    </row>
    <row r="574" spans="1:23" ht="12.75">
      <c r="A574" s="15" t="s">
        <v>424</v>
      </c>
      <c r="B574" s="7" t="s">
        <v>421</v>
      </c>
      <c r="C574" s="15" t="s">
        <v>408</v>
      </c>
      <c r="D574" s="15" t="s">
        <v>545</v>
      </c>
      <c r="E574" s="15" t="s">
        <v>413</v>
      </c>
      <c r="F574" s="15" t="s">
        <v>186</v>
      </c>
      <c r="G574" s="15" t="s">
        <v>413</v>
      </c>
      <c r="H574" s="15" t="s">
        <v>187</v>
      </c>
      <c r="I574" s="15" t="s">
        <v>413</v>
      </c>
      <c r="J574" s="15" t="s">
        <v>492</v>
      </c>
      <c r="K574" s="7" t="s">
        <v>2294</v>
      </c>
      <c r="L574" s="15" t="s">
        <v>146</v>
      </c>
      <c r="M574" s="21" t="s">
        <v>145</v>
      </c>
      <c r="N574" s="21" t="s">
        <v>2322</v>
      </c>
      <c r="O574" s="7" t="s">
        <v>1360</v>
      </c>
      <c r="P574" s="22" t="s">
        <v>861</v>
      </c>
      <c r="T574" s="15" t="s">
        <v>2320</v>
      </c>
      <c r="U574" s="22">
        <v>1</v>
      </c>
      <c r="V574" s="15" t="s">
        <v>2321</v>
      </c>
      <c r="W574" s="15" t="str">
        <f t="shared" si="8"/>
        <v>1 of 1 collections obtained from individual plants.</v>
      </c>
    </row>
    <row r="575" spans="1:23" ht="12.75">
      <c r="A575" s="15" t="s">
        <v>424</v>
      </c>
      <c r="B575" s="7" t="s">
        <v>421</v>
      </c>
      <c r="C575" s="15" t="s">
        <v>364</v>
      </c>
      <c r="D575" s="15" t="s">
        <v>94</v>
      </c>
      <c r="E575" s="15" t="s">
        <v>413</v>
      </c>
      <c r="F575" s="15" t="s">
        <v>188</v>
      </c>
      <c r="G575" s="15" t="s">
        <v>413</v>
      </c>
      <c r="H575" s="15" t="s">
        <v>189</v>
      </c>
      <c r="I575" s="15" t="s">
        <v>413</v>
      </c>
      <c r="J575" s="15" t="s">
        <v>479</v>
      </c>
      <c r="K575" s="7" t="s">
        <v>2293</v>
      </c>
      <c r="L575" s="15" t="s">
        <v>146</v>
      </c>
      <c r="M575" s="21" t="s">
        <v>145</v>
      </c>
      <c r="N575" s="21" t="s">
        <v>2324</v>
      </c>
      <c r="O575" s="7" t="s">
        <v>1359</v>
      </c>
      <c r="P575" s="22" t="s">
        <v>864</v>
      </c>
      <c r="T575" s="15" t="s">
        <v>2320</v>
      </c>
      <c r="U575" s="22">
        <v>5</v>
      </c>
      <c r="V575" s="15" t="s">
        <v>2321</v>
      </c>
      <c r="W575" s="15" t="str">
        <f t="shared" si="8"/>
        <v>1 of 5 collections obtained from individual plants.</v>
      </c>
    </row>
    <row r="576" spans="1:23" ht="12.75">
      <c r="A576" s="15" t="s">
        <v>424</v>
      </c>
      <c r="B576" s="7" t="s">
        <v>421</v>
      </c>
      <c r="C576" s="15" t="s">
        <v>364</v>
      </c>
      <c r="D576" s="15" t="s">
        <v>94</v>
      </c>
      <c r="E576" s="15" t="s">
        <v>413</v>
      </c>
      <c r="F576" s="15" t="s">
        <v>188</v>
      </c>
      <c r="G576" s="15" t="s">
        <v>413</v>
      </c>
      <c r="H576" s="15" t="s">
        <v>189</v>
      </c>
      <c r="I576" s="15" t="s">
        <v>413</v>
      </c>
      <c r="J576" s="15" t="s">
        <v>479</v>
      </c>
      <c r="K576" s="7" t="s">
        <v>2293</v>
      </c>
      <c r="L576" s="15" t="s">
        <v>146</v>
      </c>
      <c r="M576" s="21" t="s">
        <v>145</v>
      </c>
      <c r="N576" s="21" t="s">
        <v>2324</v>
      </c>
      <c r="O576" s="7" t="s">
        <v>1358</v>
      </c>
      <c r="P576" s="22" t="s">
        <v>864</v>
      </c>
      <c r="T576" s="15" t="s">
        <v>2320</v>
      </c>
      <c r="U576" s="22">
        <v>5</v>
      </c>
      <c r="V576" s="15" t="s">
        <v>2321</v>
      </c>
      <c r="W576" s="15" t="str">
        <f t="shared" si="8"/>
        <v>1 of 5 collections obtained from individual plants.</v>
      </c>
    </row>
    <row r="577" spans="1:23" ht="12.75">
      <c r="A577" s="15" t="s">
        <v>424</v>
      </c>
      <c r="B577" s="7" t="s">
        <v>421</v>
      </c>
      <c r="C577" s="15" t="s">
        <v>364</v>
      </c>
      <c r="D577" s="15" t="s">
        <v>94</v>
      </c>
      <c r="E577" s="15" t="s">
        <v>413</v>
      </c>
      <c r="F577" s="15" t="s">
        <v>188</v>
      </c>
      <c r="G577" s="15" t="s">
        <v>413</v>
      </c>
      <c r="H577" s="15" t="s">
        <v>189</v>
      </c>
      <c r="I577" s="15" t="s">
        <v>413</v>
      </c>
      <c r="J577" s="15" t="s">
        <v>479</v>
      </c>
      <c r="K577" s="7" t="s">
        <v>2293</v>
      </c>
      <c r="L577" s="15" t="s">
        <v>146</v>
      </c>
      <c r="M577" s="21" t="s">
        <v>145</v>
      </c>
      <c r="N577" s="21" t="s">
        <v>2324</v>
      </c>
      <c r="O577" s="7" t="s">
        <v>1357</v>
      </c>
      <c r="P577" s="22" t="s">
        <v>864</v>
      </c>
      <c r="T577" s="15" t="s">
        <v>2320</v>
      </c>
      <c r="U577" s="22">
        <v>5</v>
      </c>
      <c r="V577" s="15" t="s">
        <v>2321</v>
      </c>
      <c r="W577" s="15" t="str">
        <f t="shared" si="8"/>
        <v>1 of 5 collections obtained from individual plants.</v>
      </c>
    </row>
    <row r="578" spans="1:23" ht="12.75">
      <c r="A578" s="15" t="s">
        <v>424</v>
      </c>
      <c r="B578" s="7" t="s">
        <v>421</v>
      </c>
      <c r="C578" s="15" t="s">
        <v>364</v>
      </c>
      <c r="D578" s="15" t="s">
        <v>94</v>
      </c>
      <c r="E578" s="15" t="s">
        <v>413</v>
      </c>
      <c r="F578" s="15" t="s">
        <v>188</v>
      </c>
      <c r="G578" s="15" t="s">
        <v>413</v>
      </c>
      <c r="H578" s="15" t="s">
        <v>189</v>
      </c>
      <c r="I578" s="15" t="s">
        <v>413</v>
      </c>
      <c r="J578" s="15" t="s">
        <v>479</v>
      </c>
      <c r="K578" s="7" t="s">
        <v>2293</v>
      </c>
      <c r="L578" s="15" t="s">
        <v>146</v>
      </c>
      <c r="M578" s="21" t="s">
        <v>145</v>
      </c>
      <c r="N578" s="21" t="s">
        <v>2324</v>
      </c>
      <c r="O578" s="7" t="s">
        <v>1356</v>
      </c>
      <c r="P578" s="22" t="s">
        <v>864</v>
      </c>
      <c r="T578" s="15" t="s">
        <v>2320</v>
      </c>
      <c r="U578" s="22">
        <v>5</v>
      </c>
      <c r="V578" s="15" t="s">
        <v>2321</v>
      </c>
      <c r="W578" s="15" t="str">
        <f t="shared" si="8"/>
        <v>1 of 5 collections obtained from individual plants.</v>
      </c>
    </row>
    <row r="579" spans="1:23" ht="12.75">
      <c r="A579" s="15" t="s">
        <v>424</v>
      </c>
      <c r="B579" s="7" t="s">
        <v>421</v>
      </c>
      <c r="C579" s="15" t="s">
        <v>364</v>
      </c>
      <c r="D579" s="15" t="s">
        <v>94</v>
      </c>
      <c r="E579" s="15" t="s">
        <v>413</v>
      </c>
      <c r="F579" s="15" t="s">
        <v>188</v>
      </c>
      <c r="G579" s="15" t="s">
        <v>413</v>
      </c>
      <c r="H579" s="15" t="s">
        <v>189</v>
      </c>
      <c r="I579" s="15" t="s">
        <v>413</v>
      </c>
      <c r="J579" s="15" t="s">
        <v>479</v>
      </c>
      <c r="K579" s="7" t="s">
        <v>2293</v>
      </c>
      <c r="L579" s="15" t="s">
        <v>146</v>
      </c>
      <c r="M579" s="21" t="s">
        <v>145</v>
      </c>
      <c r="N579" s="21" t="s">
        <v>2324</v>
      </c>
      <c r="O579" s="7" t="s">
        <v>1355</v>
      </c>
      <c r="P579" s="22" t="s">
        <v>864</v>
      </c>
      <c r="T579" s="15" t="s">
        <v>2320</v>
      </c>
      <c r="U579" s="22">
        <v>5</v>
      </c>
      <c r="V579" s="15" t="s">
        <v>2321</v>
      </c>
      <c r="W579" s="15" t="str">
        <f t="shared" si="8"/>
        <v>1 of 5 collections obtained from individual plants.</v>
      </c>
    </row>
    <row r="580" spans="1:23" ht="12.75">
      <c r="A580" s="15" t="s">
        <v>424</v>
      </c>
      <c r="B580" s="7" t="s">
        <v>421</v>
      </c>
      <c r="C580" s="15" t="s">
        <v>218</v>
      </c>
      <c r="D580" s="15" t="s">
        <v>94</v>
      </c>
      <c r="E580" s="15" t="s">
        <v>413</v>
      </c>
      <c r="F580" s="15" t="s">
        <v>188</v>
      </c>
      <c r="G580" s="15" t="s">
        <v>413</v>
      </c>
      <c r="H580" s="15" t="s">
        <v>189</v>
      </c>
      <c r="I580" s="15" t="s">
        <v>413</v>
      </c>
      <c r="J580" s="15" t="s">
        <v>479</v>
      </c>
      <c r="K580" s="7" t="s">
        <v>2292</v>
      </c>
      <c r="L580" s="15" t="s">
        <v>146</v>
      </c>
      <c r="M580" s="21" t="s">
        <v>145</v>
      </c>
      <c r="N580" s="21" t="s">
        <v>2322</v>
      </c>
      <c r="O580" s="7" t="s">
        <v>1354</v>
      </c>
      <c r="P580" s="22" t="s">
        <v>864</v>
      </c>
      <c r="T580" s="15" t="s">
        <v>2320</v>
      </c>
      <c r="U580" s="22">
        <v>1</v>
      </c>
      <c r="V580" s="15" t="s">
        <v>2321</v>
      </c>
      <c r="W580" s="15" t="str">
        <f aca="true" t="shared" si="9" ref="W580:W592">CONCATENATE(T$1:T$65536,U$1:U$65536,V$1:V$65536)</f>
        <v>1 of 1 collections obtained from individual plants.</v>
      </c>
    </row>
    <row r="581" spans="1:23" ht="12.75">
      <c r="A581" s="15" t="s">
        <v>424</v>
      </c>
      <c r="B581" s="7" t="s">
        <v>421</v>
      </c>
      <c r="C581" s="15" t="s">
        <v>409</v>
      </c>
      <c r="D581" s="15" t="s">
        <v>101</v>
      </c>
      <c r="E581" s="15" t="s">
        <v>413</v>
      </c>
      <c r="F581" s="15" t="s">
        <v>102</v>
      </c>
      <c r="G581" s="15" t="s">
        <v>413</v>
      </c>
      <c r="H581" s="15" t="s">
        <v>190</v>
      </c>
      <c r="I581" s="15" t="s">
        <v>413</v>
      </c>
      <c r="J581" s="15" t="s">
        <v>462</v>
      </c>
      <c r="K581" s="7" t="s">
        <v>2291</v>
      </c>
      <c r="L581" s="15" t="s">
        <v>146</v>
      </c>
      <c r="M581" s="21" t="s">
        <v>145</v>
      </c>
      <c r="N581" s="21" t="s">
        <v>2322</v>
      </c>
      <c r="O581" s="7" t="s">
        <v>1353</v>
      </c>
      <c r="P581" s="22" t="s">
        <v>866</v>
      </c>
      <c r="T581" s="15" t="s">
        <v>2320</v>
      </c>
      <c r="U581" s="22">
        <v>1</v>
      </c>
      <c r="V581" s="15" t="s">
        <v>2321</v>
      </c>
      <c r="W581" s="15" t="str">
        <f t="shared" si="9"/>
        <v>1 of 1 collections obtained from individual plants.</v>
      </c>
    </row>
    <row r="582" spans="1:23" ht="12.75">
      <c r="A582" s="15" t="s">
        <v>424</v>
      </c>
      <c r="B582" s="7" t="s">
        <v>421</v>
      </c>
      <c r="C582" s="15" t="s">
        <v>364</v>
      </c>
      <c r="D582" s="15" t="s">
        <v>101</v>
      </c>
      <c r="E582" s="15" t="s">
        <v>413</v>
      </c>
      <c r="F582" s="15" t="s">
        <v>191</v>
      </c>
      <c r="G582" s="15" t="s">
        <v>413</v>
      </c>
      <c r="H582" s="15" t="s">
        <v>192</v>
      </c>
      <c r="I582" s="15" t="s">
        <v>413</v>
      </c>
      <c r="J582" s="15" t="s">
        <v>493</v>
      </c>
      <c r="K582" s="7" t="s">
        <v>2290</v>
      </c>
      <c r="L582" s="15" t="s">
        <v>146</v>
      </c>
      <c r="M582" s="21" t="s">
        <v>145</v>
      </c>
      <c r="N582" s="21" t="s">
        <v>2322</v>
      </c>
      <c r="O582" s="7" t="s">
        <v>1352</v>
      </c>
      <c r="P582" s="22" t="s">
        <v>866</v>
      </c>
      <c r="T582" s="15" t="s">
        <v>2320</v>
      </c>
      <c r="U582" s="22">
        <v>1</v>
      </c>
      <c r="V582" s="15" t="s">
        <v>2321</v>
      </c>
      <c r="W582" s="15" t="str">
        <f t="shared" si="9"/>
        <v>1 of 1 collections obtained from individual plants.</v>
      </c>
    </row>
    <row r="583" spans="1:23" ht="12.75">
      <c r="A583" s="15" t="s">
        <v>424</v>
      </c>
      <c r="B583" s="7" t="s">
        <v>421</v>
      </c>
      <c r="C583" s="15" t="s">
        <v>354</v>
      </c>
      <c r="D583" s="15" t="s">
        <v>101</v>
      </c>
      <c r="E583" s="15" t="s">
        <v>413</v>
      </c>
      <c r="F583" s="15" t="s">
        <v>191</v>
      </c>
      <c r="G583" s="15" t="s">
        <v>413</v>
      </c>
      <c r="H583" s="15" t="s">
        <v>192</v>
      </c>
      <c r="I583" s="15" t="s">
        <v>413</v>
      </c>
      <c r="J583" s="15" t="s">
        <v>493</v>
      </c>
      <c r="K583" s="7" t="s">
        <v>2289</v>
      </c>
      <c r="L583" s="15" t="s">
        <v>146</v>
      </c>
      <c r="M583" s="21" t="s">
        <v>145</v>
      </c>
      <c r="N583" s="21" t="s">
        <v>2322</v>
      </c>
      <c r="O583" s="7" t="s">
        <v>1351</v>
      </c>
      <c r="P583" s="22" t="s">
        <v>866</v>
      </c>
      <c r="T583" s="15" t="s">
        <v>2320</v>
      </c>
      <c r="U583" s="22">
        <v>1</v>
      </c>
      <c r="V583" s="15" t="s">
        <v>2321</v>
      </c>
      <c r="W583" s="15" t="str">
        <f t="shared" si="9"/>
        <v>1 of 1 collections obtained from individual plants.</v>
      </c>
    </row>
    <row r="584" spans="1:23" ht="12.75">
      <c r="A584" s="15" t="s">
        <v>424</v>
      </c>
      <c r="B584" s="7" t="s">
        <v>421</v>
      </c>
      <c r="C584" s="15" t="s">
        <v>410</v>
      </c>
      <c r="D584" s="15" t="s">
        <v>101</v>
      </c>
      <c r="E584" s="15" t="s">
        <v>413</v>
      </c>
      <c r="F584" s="15" t="s">
        <v>191</v>
      </c>
      <c r="G584" s="15" t="s">
        <v>413</v>
      </c>
      <c r="H584" s="15" t="s">
        <v>192</v>
      </c>
      <c r="I584" s="15" t="s">
        <v>413</v>
      </c>
      <c r="J584" s="15" t="s">
        <v>493</v>
      </c>
      <c r="K584" s="7" t="s">
        <v>2288</v>
      </c>
      <c r="L584" s="15" t="s">
        <v>146</v>
      </c>
      <c r="M584" s="21" t="s">
        <v>145</v>
      </c>
      <c r="N584" s="21" t="s">
        <v>2322</v>
      </c>
      <c r="O584" s="7" t="s">
        <v>1350</v>
      </c>
      <c r="P584" s="22" t="s">
        <v>866</v>
      </c>
      <c r="T584" s="15" t="s">
        <v>2320</v>
      </c>
      <c r="U584" s="22">
        <v>1</v>
      </c>
      <c r="V584" s="15" t="s">
        <v>2321</v>
      </c>
      <c r="W584" s="15" t="str">
        <f t="shared" si="9"/>
        <v>1 of 1 collections obtained from individual plants.</v>
      </c>
    </row>
    <row r="585" spans="1:23" ht="12.75">
      <c r="A585" s="15" t="s">
        <v>424</v>
      </c>
      <c r="B585" s="7" t="s">
        <v>421</v>
      </c>
      <c r="C585" s="15" t="s">
        <v>231</v>
      </c>
      <c r="D585" s="15" t="s">
        <v>101</v>
      </c>
      <c r="E585" s="15" t="s">
        <v>413</v>
      </c>
      <c r="F585" s="15" t="s">
        <v>191</v>
      </c>
      <c r="G585" s="15" t="s">
        <v>413</v>
      </c>
      <c r="H585" s="15" t="s">
        <v>192</v>
      </c>
      <c r="I585" s="15" t="s">
        <v>413</v>
      </c>
      <c r="J585" s="15" t="s">
        <v>493</v>
      </c>
      <c r="K585" s="7" t="s">
        <v>2287</v>
      </c>
      <c r="L585" s="15" t="s">
        <v>146</v>
      </c>
      <c r="M585" s="21" t="s">
        <v>145</v>
      </c>
      <c r="N585" s="21" t="s">
        <v>2322</v>
      </c>
      <c r="O585" s="7" t="s">
        <v>1349</v>
      </c>
      <c r="P585" s="22" t="s">
        <v>866</v>
      </c>
      <c r="T585" s="15" t="s">
        <v>2320</v>
      </c>
      <c r="U585" s="22">
        <v>1</v>
      </c>
      <c r="V585" s="15" t="s">
        <v>2321</v>
      </c>
      <c r="W585" s="15" t="str">
        <f t="shared" si="9"/>
        <v>1 of 1 collections obtained from individual plants.</v>
      </c>
    </row>
    <row r="586" spans="1:23" ht="12.75">
      <c r="A586" s="15" t="s">
        <v>424</v>
      </c>
      <c r="B586" s="7" t="s">
        <v>421</v>
      </c>
      <c r="C586" s="15" t="s">
        <v>411</v>
      </c>
      <c r="D586" s="15" t="s">
        <v>514</v>
      </c>
      <c r="E586" s="15" t="s">
        <v>413</v>
      </c>
      <c r="F586" s="15" t="s">
        <v>193</v>
      </c>
      <c r="G586" s="15" t="s">
        <v>413</v>
      </c>
      <c r="H586" s="15" t="s">
        <v>194</v>
      </c>
      <c r="I586" s="15" t="s">
        <v>413</v>
      </c>
      <c r="J586" s="15" t="s">
        <v>479</v>
      </c>
      <c r="K586" s="7" t="s">
        <v>2286</v>
      </c>
      <c r="L586" s="15" t="s">
        <v>146</v>
      </c>
      <c r="M586" s="21" t="s">
        <v>145</v>
      </c>
      <c r="N586" s="21" t="s">
        <v>2326</v>
      </c>
      <c r="O586" s="7" t="s">
        <v>1348</v>
      </c>
      <c r="P586" s="22" t="s">
        <v>868</v>
      </c>
      <c r="T586" s="15" t="s">
        <v>2320</v>
      </c>
      <c r="U586" s="22">
        <v>3</v>
      </c>
      <c r="V586" s="15" t="s">
        <v>2321</v>
      </c>
      <c r="W586" s="15" t="str">
        <f t="shared" si="9"/>
        <v>1 of 3 collections obtained from individual plants.</v>
      </c>
    </row>
    <row r="587" spans="1:23" ht="12.75">
      <c r="A587" s="15" t="s">
        <v>424</v>
      </c>
      <c r="B587" s="7" t="s">
        <v>421</v>
      </c>
      <c r="C587" s="15" t="s">
        <v>411</v>
      </c>
      <c r="D587" s="15" t="s">
        <v>514</v>
      </c>
      <c r="E587" s="15" t="s">
        <v>413</v>
      </c>
      <c r="F587" s="15" t="s">
        <v>193</v>
      </c>
      <c r="G587" s="15" t="s">
        <v>413</v>
      </c>
      <c r="H587" s="15" t="s">
        <v>194</v>
      </c>
      <c r="I587" s="15" t="s">
        <v>413</v>
      </c>
      <c r="J587" s="15" t="s">
        <v>479</v>
      </c>
      <c r="K587" s="7" t="s">
        <v>2286</v>
      </c>
      <c r="L587" s="15" t="s">
        <v>146</v>
      </c>
      <c r="M587" s="21" t="s">
        <v>145</v>
      </c>
      <c r="N587" s="21" t="s">
        <v>2326</v>
      </c>
      <c r="O587" s="7" t="s">
        <v>1347</v>
      </c>
      <c r="P587" s="22" t="s">
        <v>868</v>
      </c>
      <c r="T587" s="15" t="s">
        <v>2320</v>
      </c>
      <c r="U587" s="22">
        <v>3</v>
      </c>
      <c r="V587" s="15" t="s">
        <v>2321</v>
      </c>
      <c r="W587" s="15" t="str">
        <f t="shared" si="9"/>
        <v>1 of 3 collections obtained from individual plants.</v>
      </c>
    </row>
    <row r="588" spans="1:23" ht="12.75">
      <c r="A588" s="15" t="s">
        <v>424</v>
      </c>
      <c r="B588" s="7" t="s">
        <v>421</v>
      </c>
      <c r="C588" s="15" t="s">
        <v>411</v>
      </c>
      <c r="D588" s="15" t="s">
        <v>514</v>
      </c>
      <c r="E588" s="15" t="s">
        <v>413</v>
      </c>
      <c r="F588" s="15" t="s">
        <v>193</v>
      </c>
      <c r="G588" s="15" t="s">
        <v>413</v>
      </c>
      <c r="H588" s="15" t="s">
        <v>194</v>
      </c>
      <c r="I588" s="15" t="s">
        <v>413</v>
      </c>
      <c r="J588" s="15" t="s">
        <v>479</v>
      </c>
      <c r="K588" s="7" t="s">
        <v>2286</v>
      </c>
      <c r="L588" s="15" t="s">
        <v>146</v>
      </c>
      <c r="M588" s="21" t="s">
        <v>145</v>
      </c>
      <c r="N588" s="21" t="s">
        <v>2326</v>
      </c>
      <c r="O588" s="7" t="s">
        <v>1346</v>
      </c>
      <c r="P588" s="22" t="s">
        <v>868</v>
      </c>
      <c r="T588" s="15" t="s">
        <v>2320</v>
      </c>
      <c r="U588" s="22">
        <v>3</v>
      </c>
      <c r="V588" s="15" t="s">
        <v>2321</v>
      </c>
      <c r="W588" s="15" t="str">
        <f t="shared" si="9"/>
        <v>1 of 3 collections obtained from individual plants.</v>
      </c>
    </row>
    <row r="589" spans="1:23" ht="12.75">
      <c r="A589" s="15" t="s">
        <v>424</v>
      </c>
      <c r="B589" s="7" t="s">
        <v>421</v>
      </c>
      <c r="C589" s="15" t="s">
        <v>411</v>
      </c>
      <c r="D589" s="15" t="s">
        <v>514</v>
      </c>
      <c r="E589" s="15" t="s">
        <v>413</v>
      </c>
      <c r="F589" s="15" t="s">
        <v>195</v>
      </c>
      <c r="G589" s="15" t="s">
        <v>413</v>
      </c>
      <c r="H589" s="15" t="s">
        <v>196</v>
      </c>
      <c r="I589" s="15" t="s">
        <v>413</v>
      </c>
      <c r="J589" s="15" t="s">
        <v>479</v>
      </c>
      <c r="K589" s="7" t="s">
        <v>2285</v>
      </c>
      <c r="L589" s="15" t="s">
        <v>146</v>
      </c>
      <c r="M589" s="21" t="s">
        <v>145</v>
      </c>
      <c r="N589" s="21" t="s">
        <v>2322</v>
      </c>
      <c r="O589" s="7" t="s">
        <v>1345</v>
      </c>
      <c r="P589" s="22" t="s">
        <v>868</v>
      </c>
      <c r="T589" s="15" t="s">
        <v>2320</v>
      </c>
      <c r="U589" s="22">
        <v>1</v>
      </c>
      <c r="V589" s="15" t="s">
        <v>2321</v>
      </c>
      <c r="W589" s="15" t="str">
        <f t="shared" si="9"/>
        <v>1 of 1 collections obtained from individual plants.</v>
      </c>
    </row>
    <row r="590" spans="1:23" ht="12.75">
      <c r="A590" s="15" t="s">
        <v>424</v>
      </c>
      <c r="B590" s="7" t="s">
        <v>421</v>
      </c>
      <c r="C590" s="15" t="s">
        <v>354</v>
      </c>
      <c r="D590" s="15" t="s">
        <v>514</v>
      </c>
      <c r="E590" s="15" t="s">
        <v>413</v>
      </c>
      <c r="F590" s="15" t="s">
        <v>195</v>
      </c>
      <c r="G590" s="15" t="s">
        <v>413</v>
      </c>
      <c r="H590" s="15" t="s">
        <v>196</v>
      </c>
      <c r="I590" s="15" t="s">
        <v>413</v>
      </c>
      <c r="J590" s="15" t="s">
        <v>479</v>
      </c>
      <c r="K590" s="7" t="s">
        <v>2284</v>
      </c>
      <c r="L590" s="15" t="s">
        <v>146</v>
      </c>
      <c r="M590" s="21" t="s">
        <v>145</v>
      </c>
      <c r="N590" s="21" t="s">
        <v>2322</v>
      </c>
      <c r="O590" s="7" t="s">
        <v>1344</v>
      </c>
      <c r="P590" s="22" t="s">
        <v>868</v>
      </c>
      <c r="T590" s="15" t="s">
        <v>2320</v>
      </c>
      <c r="U590" s="22">
        <v>1</v>
      </c>
      <c r="V590" s="15" t="s">
        <v>2321</v>
      </c>
      <c r="W590" s="15" t="str">
        <f t="shared" si="9"/>
        <v>1 of 1 collections obtained from individual plants.</v>
      </c>
    </row>
    <row r="591" spans="1:23" ht="12.75">
      <c r="A591" s="15" t="s">
        <v>424</v>
      </c>
      <c r="B591" s="7" t="s">
        <v>421</v>
      </c>
      <c r="C591" s="15" t="s">
        <v>412</v>
      </c>
      <c r="D591" s="15" t="s">
        <v>514</v>
      </c>
      <c r="E591" s="15" t="s">
        <v>413</v>
      </c>
      <c r="F591" s="15" t="s">
        <v>195</v>
      </c>
      <c r="G591" s="15" t="s">
        <v>413</v>
      </c>
      <c r="H591" s="15" t="s">
        <v>196</v>
      </c>
      <c r="I591" s="15" t="s">
        <v>413</v>
      </c>
      <c r="J591" s="15" t="s">
        <v>479</v>
      </c>
      <c r="K591" s="7" t="s">
        <v>2283</v>
      </c>
      <c r="L591" s="15" t="s">
        <v>146</v>
      </c>
      <c r="M591" s="21" t="s">
        <v>145</v>
      </c>
      <c r="N591" s="21" t="s">
        <v>2322</v>
      </c>
      <c r="O591" s="7" t="s">
        <v>1343</v>
      </c>
      <c r="P591" s="22" t="s">
        <v>868</v>
      </c>
      <c r="T591" s="15" t="s">
        <v>2320</v>
      </c>
      <c r="U591" s="22">
        <v>1</v>
      </c>
      <c r="V591" s="15" t="s">
        <v>2321</v>
      </c>
      <c r="W591" s="15" t="str">
        <f t="shared" si="9"/>
        <v>1 of 1 collections obtained from individual plants.</v>
      </c>
    </row>
    <row r="592" spans="1:23" ht="12.75">
      <c r="A592" s="15" t="s">
        <v>424</v>
      </c>
      <c r="B592" s="7" t="s">
        <v>421</v>
      </c>
      <c r="C592" s="17" t="s">
        <v>1048</v>
      </c>
      <c r="D592" s="15" t="s">
        <v>77</v>
      </c>
      <c r="E592" s="15" t="s">
        <v>413</v>
      </c>
      <c r="F592" s="15" t="s">
        <v>92</v>
      </c>
      <c r="G592" s="15" t="s">
        <v>413</v>
      </c>
      <c r="H592" s="15" t="s">
        <v>93</v>
      </c>
      <c r="I592" s="15" t="s">
        <v>413</v>
      </c>
      <c r="J592" s="15" t="s">
        <v>466</v>
      </c>
      <c r="K592" s="7" t="s">
        <v>2282</v>
      </c>
      <c r="L592" s="15" t="s">
        <v>146</v>
      </c>
      <c r="M592" s="21" t="s">
        <v>145</v>
      </c>
      <c r="N592" s="21" t="s">
        <v>2322</v>
      </c>
      <c r="O592" s="7" t="s">
        <v>1342</v>
      </c>
      <c r="P592" s="22" t="s">
        <v>1864</v>
      </c>
      <c r="T592" s="15" t="s">
        <v>2320</v>
      </c>
      <c r="U592" s="22">
        <v>1</v>
      </c>
      <c r="V592" s="15" t="s">
        <v>2321</v>
      </c>
      <c r="W592" s="15" t="str">
        <f t="shared" si="9"/>
        <v>1 of 1 collections obtained from individual plants.</v>
      </c>
    </row>
    <row r="593" spans="1:14" ht="12.75">
      <c r="A593" s="7"/>
      <c r="B593" s="7"/>
      <c r="C593" s="7"/>
      <c r="D593" s="7"/>
      <c r="E593" s="7"/>
      <c r="F593" s="7"/>
      <c r="G593" s="7"/>
      <c r="H593" s="7"/>
      <c r="I593" s="7"/>
      <c r="J593" s="7"/>
      <c r="L593" s="7"/>
      <c r="M593" s="7"/>
      <c r="N593" s="7"/>
    </row>
    <row r="594" spans="1:14" ht="12.75">
      <c r="A594" s="7"/>
      <c r="B594" s="7"/>
      <c r="C594" s="7"/>
      <c r="D594" s="7"/>
      <c r="E594" s="7"/>
      <c r="F594" s="7"/>
      <c r="G594" s="7"/>
      <c r="H594" s="7"/>
      <c r="I594" s="7"/>
      <c r="J594" s="7"/>
      <c r="L594" s="7"/>
      <c r="M594" s="7"/>
      <c r="N594" s="7"/>
    </row>
    <row r="595" spans="1:14" ht="12.75">
      <c r="A595" s="7"/>
      <c r="B595" s="7"/>
      <c r="C595" s="7"/>
      <c r="D595" s="7"/>
      <c r="E595" s="7"/>
      <c r="F595" s="7"/>
      <c r="G595" s="7"/>
      <c r="H595" s="7"/>
      <c r="I595" s="7"/>
      <c r="J595" s="7"/>
      <c r="L595" s="7"/>
      <c r="M595" s="7"/>
      <c r="N595" s="7"/>
    </row>
    <row r="596" spans="1:14" ht="12.75">
      <c r="A596" s="7"/>
      <c r="B596" s="7"/>
      <c r="C596" s="7"/>
      <c r="D596" s="7"/>
      <c r="E596" s="7"/>
      <c r="F596" s="7"/>
      <c r="G596" s="7"/>
      <c r="H596" s="7"/>
      <c r="I596" s="7"/>
      <c r="J596" s="7"/>
      <c r="L596" s="7"/>
      <c r="M596" s="7"/>
      <c r="N596" s="7"/>
    </row>
    <row r="597" spans="1:14" ht="12.75">
      <c r="A597" s="7"/>
      <c r="B597" s="7"/>
      <c r="C597" s="7"/>
      <c r="D597" s="7"/>
      <c r="E597" s="7"/>
      <c r="F597" s="7"/>
      <c r="G597" s="7"/>
      <c r="H597" s="7"/>
      <c r="I597" s="7"/>
      <c r="J597" s="7"/>
      <c r="L597" s="7"/>
      <c r="M597" s="7"/>
      <c r="N597" s="7"/>
    </row>
    <row r="598" spans="1:14" ht="12.75">
      <c r="A598" s="7"/>
      <c r="B598" s="7"/>
      <c r="C598" s="7"/>
      <c r="D598" s="7"/>
      <c r="E598" s="7"/>
      <c r="F598" s="7"/>
      <c r="G598" s="7"/>
      <c r="H598" s="7"/>
      <c r="I598" s="7"/>
      <c r="J598" s="7"/>
      <c r="L598" s="7"/>
      <c r="M598" s="7"/>
      <c r="N598" s="7"/>
    </row>
    <row r="599" spans="1:14" ht="12.75">
      <c r="A599" s="7"/>
      <c r="B599" s="7"/>
      <c r="C599" s="7"/>
      <c r="D599" s="7"/>
      <c r="E599" s="7"/>
      <c r="F599" s="7"/>
      <c r="G599" s="7"/>
      <c r="H599" s="7"/>
      <c r="I599" s="7"/>
      <c r="J599" s="7"/>
      <c r="L599" s="7"/>
      <c r="M599" s="7"/>
      <c r="N599" s="7"/>
    </row>
    <row r="600" spans="1:14" ht="12.75">
      <c r="A600" s="7"/>
      <c r="B600" s="7"/>
      <c r="C600" s="7"/>
      <c r="D600" s="7"/>
      <c r="E600" s="7"/>
      <c r="F600" s="7"/>
      <c r="G600" s="7"/>
      <c r="H600" s="7"/>
      <c r="I600" s="7"/>
      <c r="J600" s="7"/>
      <c r="L600" s="7"/>
      <c r="M600" s="7"/>
      <c r="N600" s="7"/>
    </row>
    <row r="601" spans="1:14" ht="12.75">
      <c r="A601" s="7"/>
      <c r="B601" s="7"/>
      <c r="C601" s="7"/>
      <c r="D601" s="7"/>
      <c r="E601" s="7"/>
      <c r="F601" s="7"/>
      <c r="G601" s="7"/>
      <c r="H601" s="7"/>
      <c r="I601" s="7"/>
      <c r="J601" s="7"/>
      <c r="L601" s="7"/>
      <c r="M601" s="7"/>
      <c r="N601" s="7"/>
    </row>
    <row r="602" spans="1:14" ht="12.75">
      <c r="A602" s="7"/>
      <c r="B602" s="7"/>
      <c r="C602" s="7"/>
      <c r="D602" s="7"/>
      <c r="E602" s="7"/>
      <c r="F602" s="7"/>
      <c r="G602" s="7"/>
      <c r="H602" s="7"/>
      <c r="I602" s="7"/>
      <c r="J602" s="7"/>
      <c r="L602" s="7"/>
      <c r="M602" s="7"/>
      <c r="N602" s="7"/>
    </row>
    <row r="603" spans="1:14" ht="12.75">
      <c r="A603" s="7"/>
      <c r="B603" s="7"/>
      <c r="C603" s="7"/>
      <c r="D603" s="7"/>
      <c r="E603" s="7"/>
      <c r="F603" s="7"/>
      <c r="G603" s="7"/>
      <c r="H603" s="7"/>
      <c r="I603" s="7"/>
      <c r="J603" s="7"/>
      <c r="L603" s="7"/>
      <c r="M603" s="7"/>
      <c r="N603" s="7"/>
    </row>
    <row r="604" spans="1:14" ht="12.75">
      <c r="A604" s="7"/>
      <c r="B604" s="7"/>
      <c r="C604" s="7"/>
      <c r="D604" s="7"/>
      <c r="E604" s="7"/>
      <c r="F604" s="7"/>
      <c r="G604" s="7"/>
      <c r="H604" s="7"/>
      <c r="I604" s="7"/>
      <c r="J604" s="7"/>
      <c r="L604" s="7"/>
      <c r="M604" s="7"/>
      <c r="N604" s="7"/>
    </row>
    <row r="605" spans="1:14" ht="12.75">
      <c r="A605" s="7"/>
      <c r="B605" s="7"/>
      <c r="C605" s="7"/>
      <c r="D605" s="7"/>
      <c r="E605" s="7"/>
      <c r="F605" s="7"/>
      <c r="G605" s="7"/>
      <c r="H605" s="7"/>
      <c r="I605" s="7"/>
      <c r="J605" s="7"/>
      <c r="L605" s="7"/>
      <c r="M605" s="7"/>
      <c r="N605" s="7"/>
    </row>
    <row r="606" spans="1:14" ht="12.75">
      <c r="A606" s="7"/>
      <c r="B606" s="7"/>
      <c r="C606" s="7"/>
      <c r="D606" s="7"/>
      <c r="E606" s="7"/>
      <c r="F606" s="7"/>
      <c r="G606" s="7"/>
      <c r="H606" s="7"/>
      <c r="I606" s="7"/>
      <c r="J606" s="7"/>
      <c r="L606" s="7"/>
      <c r="M606" s="7"/>
      <c r="N606" s="7"/>
    </row>
    <row r="607" spans="1:14" ht="12.75">
      <c r="A607" s="7"/>
      <c r="B607" s="7"/>
      <c r="C607" s="7"/>
      <c r="D607" s="7"/>
      <c r="E607" s="7"/>
      <c r="F607" s="7"/>
      <c r="G607" s="7"/>
      <c r="H607" s="7"/>
      <c r="I607" s="7"/>
      <c r="J607" s="7"/>
      <c r="L607" s="7"/>
      <c r="M607" s="7"/>
      <c r="N607" s="7"/>
    </row>
    <row r="608" spans="1:14" ht="12.75">
      <c r="A608" s="7"/>
      <c r="B608" s="7"/>
      <c r="C608" s="7"/>
      <c r="D608" s="7"/>
      <c r="E608" s="7"/>
      <c r="F608" s="7"/>
      <c r="G608" s="7"/>
      <c r="H608" s="7"/>
      <c r="I608" s="7"/>
      <c r="J608" s="7"/>
      <c r="L608" s="7"/>
      <c r="M608" s="7"/>
      <c r="N608" s="7"/>
    </row>
    <row r="609" spans="1:14" ht="12.75">
      <c r="A609" s="7"/>
      <c r="B609" s="7"/>
      <c r="C609" s="7"/>
      <c r="D609" s="7"/>
      <c r="E609" s="7"/>
      <c r="F609" s="7"/>
      <c r="G609" s="7"/>
      <c r="H609" s="7"/>
      <c r="I609" s="7"/>
      <c r="J609" s="7"/>
      <c r="L609" s="7"/>
      <c r="M609" s="7"/>
      <c r="N609" s="7"/>
    </row>
    <row r="610" spans="1:14" ht="12.75">
      <c r="A610" s="7"/>
      <c r="B610" s="7"/>
      <c r="C610" s="7"/>
      <c r="D610" s="7"/>
      <c r="E610" s="7"/>
      <c r="F610" s="7"/>
      <c r="G610" s="7"/>
      <c r="H610" s="7"/>
      <c r="I610" s="7"/>
      <c r="J610" s="7"/>
      <c r="L610" s="7"/>
      <c r="M610" s="7"/>
      <c r="N610" s="7"/>
    </row>
    <row r="611" spans="1:14" ht="12.75">
      <c r="A611" s="7"/>
      <c r="B611" s="7"/>
      <c r="C611" s="7"/>
      <c r="D611" s="7"/>
      <c r="E611" s="7"/>
      <c r="F611" s="7"/>
      <c r="G611" s="7"/>
      <c r="H611" s="7"/>
      <c r="I611" s="7"/>
      <c r="J611" s="7"/>
      <c r="L611" s="7"/>
      <c r="M611" s="7"/>
      <c r="N611" s="7"/>
    </row>
    <row r="612" spans="1:14" ht="12.75">
      <c r="A612" s="7"/>
      <c r="B612" s="7"/>
      <c r="C612" s="7"/>
      <c r="D612" s="7"/>
      <c r="E612" s="7"/>
      <c r="F612" s="7"/>
      <c r="G612" s="7"/>
      <c r="H612" s="7"/>
      <c r="I612" s="7"/>
      <c r="J612" s="7"/>
      <c r="L612" s="7"/>
      <c r="M612" s="7"/>
      <c r="N612" s="7"/>
    </row>
    <row r="613" spans="1:14" ht="12.75">
      <c r="A613" s="7"/>
      <c r="B613" s="7"/>
      <c r="C613" s="7"/>
      <c r="D613" s="7"/>
      <c r="E613" s="7"/>
      <c r="F613" s="7"/>
      <c r="G613" s="7"/>
      <c r="H613" s="7"/>
      <c r="I613" s="7"/>
      <c r="J613" s="7"/>
      <c r="L613" s="7"/>
      <c r="M613" s="7"/>
      <c r="N613" s="7"/>
    </row>
    <row r="614" spans="1:14" ht="12.75">
      <c r="A614" s="7"/>
      <c r="B614" s="7"/>
      <c r="C614" s="7"/>
      <c r="D614" s="7"/>
      <c r="E614" s="7"/>
      <c r="F614" s="7"/>
      <c r="G614" s="7"/>
      <c r="H614" s="7"/>
      <c r="I614" s="7"/>
      <c r="J614" s="7"/>
      <c r="L614" s="7"/>
      <c r="M614" s="7"/>
      <c r="N614" s="7"/>
    </row>
    <row r="615" spans="1:14" ht="12.75">
      <c r="A615" s="7"/>
      <c r="B615" s="7"/>
      <c r="C615" s="7"/>
      <c r="D615" s="7"/>
      <c r="E615" s="7"/>
      <c r="F615" s="7"/>
      <c r="G615" s="7"/>
      <c r="H615" s="7"/>
      <c r="I615" s="7"/>
      <c r="J615" s="7"/>
      <c r="L615" s="7"/>
      <c r="M615" s="7"/>
      <c r="N615" s="7"/>
    </row>
    <row r="616" spans="1:14" ht="12.75">
      <c r="A616" s="7"/>
      <c r="B616" s="7"/>
      <c r="C616" s="7"/>
      <c r="D616" s="7"/>
      <c r="E616" s="7"/>
      <c r="F616" s="7"/>
      <c r="G616" s="7"/>
      <c r="H616" s="7"/>
      <c r="I616" s="7"/>
      <c r="J616" s="7"/>
      <c r="L616" s="7"/>
      <c r="M616" s="7"/>
      <c r="N616" s="7"/>
    </row>
    <row r="617" spans="1:14" ht="12.75">
      <c r="A617" s="7"/>
      <c r="B617" s="7"/>
      <c r="C617" s="7"/>
      <c r="D617" s="7"/>
      <c r="E617" s="7"/>
      <c r="F617" s="7"/>
      <c r="G617" s="7"/>
      <c r="H617" s="7"/>
      <c r="I617" s="7"/>
      <c r="J617" s="7"/>
      <c r="L617" s="7"/>
      <c r="M617" s="7"/>
      <c r="N617" s="7"/>
    </row>
    <row r="618" spans="1:14" ht="12.75">
      <c r="A618" s="7"/>
      <c r="B618" s="7"/>
      <c r="C618" s="7"/>
      <c r="D618" s="7"/>
      <c r="E618" s="7"/>
      <c r="F618" s="7"/>
      <c r="G618" s="7"/>
      <c r="H618" s="7"/>
      <c r="I618" s="7"/>
      <c r="J618" s="7"/>
      <c r="L618" s="7"/>
      <c r="M618" s="7"/>
      <c r="N618" s="7"/>
    </row>
    <row r="619" spans="1:14" ht="12.75">
      <c r="A619" s="7"/>
      <c r="B619" s="7"/>
      <c r="C619" s="7"/>
      <c r="D619" s="7"/>
      <c r="E619" s="7"/>
      <c r="F619" s="7"/>
      <c r="G619" s="7"/>
      <c r="H619" s="7"/>
      <c r="I619" s="7"/>
      <c r="J619" s="7"/>
      <c r="L619" s="7"/>
      <c r="M619" s="7"/>
      <c r="N619" s="7"/>
    </row>
    <row r="620" spans="1:14" ht="12.75">
      <c r="A620" s="7"/>
      <c r="B620" s="7"/>
      <c r="C620" s="7"/>
      <c r="D620" s="7"/>
      <c r="E620" s="7"/>
      <c r="F620" s="7"/>
      <c r="G620" s="7"/>
      <c r="H620" s="7"/>
      <c r="I620" s="7"/>
      <c r="J620" s="7"/>
      <c r="L620" s="7"/>
      <c r="M620" s="7"/>
      <c r="N620" s="7"/>
    </row>
    <row r="621" spans="1:14" ht="12.75">
      <c r="A621" s="7"/>
      <c r="B621" s="7"/>
      <c r="C621" s="7"/>
      <c r="D621" s="7"/>
      <c r="E621" s="7"/>
      <c r="F621" s="7"/>
      <c r="G621" s="7"/>
      <c r="H621" s="7"/>
      <c r="I621" s="7"/>
      <c r="J621" s="7"/>
      <c r="L621" s="7"/>
      <c r="M621" s="7"/>
      <c r="N621" s="7"/>
    </row>
    <row r="622" spans="1:14" ht="12.75">
      <c r="A622" s="7"/>
      <c r="B622" s="7"/>
      <c r="C622" s="7"/>
      <c r="D622" s="7"/>
      <c r="E622" s="7"/>
      <c r="F622" s="7"/>
      <c r="G622" s="7"/>
      <c r="H622" s="7"/>
      <c r="I622" s="7"/>
      <c r="J622" s="7"/>
      <c r="L622" s="7"/>
      <c r="M622" s="7"/>
      <c r="N622" s="7"/>
    </row>
    <row r="623" spans="1:14" ht="12.75">
      <c r="A623" s="7"/>
      <c r="B623" s="7"/>
      <c r="C623" s="7"/>
      <c r="D623" s="7"/>
      <c r="E623" s="7"/>
      <c r="F623" s="7"/>
      <c r="G623" s="7"/>
      <c r="H623" s="7"/>
      <c r="I623" s="7"/>
      <c r="J623" s="7"/>
      <c r="L623" s="7"/>
      <c r="M623" s="7"/>
      <c r="N623" s="7"/>
    </row>
    <row r="624" spans="1:14" ht="12.75">
      <c r="A624" s="7"/>
      <c r="B624" s="7"/>
      <c r="C624" s="7"/>
      <c r="D624" s="7"/>
      <c r="E624" s="7"/>
      <c r="F624" s="7"/>
      <c r="G624" s="7"/>
      <c r="H624" s="7"/>
      <c r="I624" s="7"/>
      <c r="J624" s="7"/>
      <c r="L624" s="7"/>
      <c r="M624" s="7"/>
      <c r="N624" s="7"/>
    </row>
    <row r="625" spans="1:14" ht="12.75">
      <c r="A625" s="7"/>
      <c r="B625" s="7"/>
      <c r="C625" s="7"/>
      <c r="D625" s="7"/>
      <c r="E625" s="7"/>
      <c r="F625" s="7"/>
      <c r="G625" s="7"/>
      <c r="H625" s="7"/>
      <c r="I625" s="7"/>
      <c r="J625" s="7"/>
      <c r="L625" s="7"/>
      <c r="M625" s="7"/>
      <c r="N625" s="7"/>
    </row>
    <row r="626" spans="1:14" ht="12.75">
      <c r="A626" s="7"/>
      <c r="B626" s="7"/>
      <c r="C626" s="7"/>
      <c r="D626" s="7"/>
      <c r="E626" s="7"/>
      <c r="F626" s="7"/>
      <c r="G626" s="7"/>
      <c r="H626" s="7"/>
      <c r="I626" s="7"/>
      <c r="J626" s="7"/>
      <c r="L626" s="7"/>
      <c r="M626" s="7"/>
      <c r="N626" s="7"/>
    </row>
    <row r="627" spans="1:14" ht="12.75">
      <c r="A627" s="7"/>
      <c r="B627" s="7"/>
      <c r="C627" s="7"/>
      <c r="D627" s="7"/>
      <c r="E627" s="7"/>
      <c r="F627" s="7"/>
      <c r="G627" s="7"/>
      <c r="H627" s="7"/>
      <c r="I627" s="7"/>
      <c r="J627" s="7"/>
      <c r="L627" s="7"/>
      <c r="M627" s="7"/>
      <c r="N627" s="7"/>
    </row>
    <row r="628" spans="1:14" ht="12.75">
      <c r="A628" s="7"/>
      <c r="B628" s="7"/>
      <c r="C628" s="7"/>
      <c r="D628" s="7"/>
      <c r="E628" s="7"/>
      <c r="F628" s="7"/>
      <c r="G628" s="7"/>
      <c r="H628" s="7"/>
      <c r="I628" s="7"/>
      <c r="J628" s="7"/>
      <c r="L628" s="7"/>
      <c r="M628" s="7"/>
      <c r="N628" s="7"/>
    </row>
    <row r="629" spans="1:14" ht="12.75">
      <c r="A629" s="7"/>
      <c r="B629" s="7"/>
      <c r="C629" s="7"/>
      <c r="D629" s="7"/>
      <c r="E629" s="7"/>
      <c r="F629" s="7"/>
      <c r="G629" s="7"/>
      <c r="H629" s="7"/>
      <c r="I629" s="7"/>
      <c r="J629" s="7"/>
      <c r="L629" s="7"/>
      <c r="M629" s="7"/>
      <c r="N629" s="7"/>
    </row>
    <row r="630" spans="1:14" ht="12.75">
      <c r="A630" s="7"/>
      <c r="B630" s="7"/>
      <c r="C630" s="7"/>
      <c r="D630" s="7"/>
      <c r="E630" s="7"/>
      <c r="F630" s="7"/>
      <c r="G630" s="7"/>
      <c r="H630" s="7"/>
      <c r="I630" s="7"/>
      <c r="J630" s="7"/>
      <c r="L630" s="7"/>
      <c r="M630" s="7"/>
      <c r="N630" s="7"/>
    </row>
    <row r="631" spans="1:14" ht="12.75">
      <c r="A631" s="7"/>
      <c r="B631" s="7"/>
      <c r="C631" s="7"/>
      <c r="D631" s="7"/>
      <c r="E631" s="7"/>
      <c r="F631" s="7"/>
      <c r="G631" s="7"/>
      <c r="H631" s="7"/>
      <c r="I631" s="7"/>
      <c r="J631" s="7"/>
      <c r="L631" s="7"/>
      <c r="M631" s="7"/>
      <c r="N631" s="7"/>
    </row>
    <row r="632" spans="1:14" ht="12.75">
      <c r="A632" s="7"/>
      <c r="B632" s="7"/>
      <c r="C632" s="7"/>
      <c r="D632" s="7"/>
      <c r="E632" s="7"/>
      <c r="F632" s="7"/>
      <c r="G632" s="7"/>
      <c r="H632" s="7"/>
      <c r="I632" s="7"/>
      <c r="J632" s="7"/>
      <c r="L632" s="7"/>
      <c r="M632" s="7"/>
      <c r="N632" s="7"/>
    </row>
    <row r="633" spans="1:14" ht="12.75">
      <c r="A633" s="7"/>
      <c r="B633" s="7"/>
      <c r="C633" s="7"/>
      <c r="D633" s="7"/>
      <c r="E633" s="7"/>
      <c r="F633" s="7"/>
      <c r="G633" s="7"/>
      <c r="H633" s="7"/>
      <c r="I633" s="7"/>
      <c r="J633" s="7"/>
      <c r="L633" s="7"/>
      <c r="M633" s="7"/>
      <c r="N633" s="7"/>
    </row>
    <row r="634" spans="1:14" ht="12.75">
      <c r="A634" s="7"/>
      <c r="B634" s="7"/>
      <c r="C634" s="7"/>
      <c r="D634" s="7"/>
      <c r="E634" s="7"/>
      <c r="F634" s="7"/>
      <c r="G634" s="7"/>
      <c r="H634" s="7"/>
      <c r="I634" s="7"/>
      <c r="J634" s="7"/>
      <c r="L634" s="7"/>
      <c r="M634" s="7"/>
      <c r="N634" s="7"/>
    </row>
    <row r="635" spans="1:14" ht="12.75">
      <c r="A635" s="7"/>
      <c r="B635" s="7"/>
      <c r="C635" s="7"/>
      <c r="D635" s="7"/>
      <c r="E635" s="7"/>
      <c r="F635" s="7"/>
      <c r="G635" s="7"/>
      <c r="H635" s="7"/>
      <c r="I635" s="7"/>
      <c r="J635" s="7"/>
      <c r="L635" s="7"/>
      <c r="M635" s="7"/>
      <c r="N635" s="7"/>
    </row>
    <row r="636" spans="1:14" ht="12.75">
      <c r="A636" s="7"/>
      <c r="B636" s="7"/>
      <c r="C636" s="7"/>
      <c r="D636" s="7"/>
      <c r="E636" s="7"/>
      <c r="F636" s="7"/>
      <c r="G636" s="7"/>
      <c r="H636" s="7"/>
      <c r="I636" s="7"/>
      <c r="J636" s="7"/>
      <c r="L636" s="7"/>
      <c r="M636" s="7"/>
      <c r="N636" s="7"/>
    </row>
    <row r="637" spans="1:14" ht="12.75">
      <c r="A637" s="7"/>
      <c r="B637" s="7"/>
      <c r="C637" s="7"/>
      <c r="D637" s="7"/>
      <c r="E637" s="7"/>
      <c r="F637" s="7"/>
      <c r="G637" s="7"/>
      <c r="H637" s="7"/>
      <c r="I637" s="7"/>
      <c r="J637" s="7"/>
      <c r="L637" s="7"/>
      <c r="M637" s="7"/>
      <c r="N637" s="7"/>
    </row>
    <row r="638" spans="1:14" ht="12.75">
      <c r="A638" s="7"/>
      <c r="B638" s="7"/>
      <c r="C638" s="7"/>
      <c r="D638" s="7"/>
      <c r="E638" s="7"/>
      <c r="F638" s="7"/>
      <c r="G638" s="7"/>
      <c r="H638" s="7"/>
      <c r="I638" s="7"/>
      <c r="J638" s="7"/>
      <c r="L638" s="7"/>
      <c r="M638" s="7"/>
      <c r="N638" s="7"/>
    </row>
    <row r="639" spans="1:14" ht="12.75">
      <c r="A639" s="7"/>
      <c r="B639" s="7"/>
      <c r="C639" s="7"/>
      <c r="D639" s="7"/>
      <c r="E639" s="7"/>
      <c r="F639" s="7"/>
      <c r="G639" s="7"/>
      <c r="H639" s="7"/>
      <c r="I639" s="7"/>
      <c r="J639" s="7"/>
      <c r="L639" s="7"/>
      <c r="M639" s="7"/>
      <c r="N639" s="7"/>
    </row>
    <row r="640" spans="1:14" ht="12.75">
      <c r="A640" s="7"/>
      <c r="B640" s="7"/>
      <c r="C640" s="7"/>
      <c r="D640" s="7"/>
      <c r="E640" s="7"/>
      <c r="F640" s="7"/>
      <c r="G640" s="7"/>
      <c r="H640" s="7"/>
      <c r="I640" s="7"/>
      <c r="J640" s="7"/>
      <c r="L640" s="7"/>
      <c r="M640" s="7"/>
      <c r="N640" s="7"/>
    </row>
    <row r="641" spans="1:14" ht="12.75">
      <c r="A641" s="7"/>
      <c r="B641" s="7"/>
      <c r="C641" s="7"/>
      <c r="D641" s="7"/>
      <c r="E641" s="7"/>
      <c r="F641" s="7"/>
      <c r="G641" s="7"/>
      <c r="H641" s="7"/>
      <c r="I641" s="7"/>
      <c r="J641" s="7"/>
      <c r="L641" s="7"/>
      <c r="M641" s="7"/>
      <c r="N641" s="7"/>
    </row>
    <row r="642" spans="1:14" ht="12.75">
      <c r="A642" s="7"/>
      <c r="B642" s="7"/>
      <c r="C642" s="7"/>
      <c r="D642" s="7"/>
      <c r="E642" s="7"/>
      <c r="F642" s="7"/>
      <c r="G642" s="7"/>
      <c r="H642" s="7"/>
      <c r="I642" s="7"/>
      <c r="J642" s="7"/>
      <c r="L642" s="7"/>
      <c r="M642" s="7"/>
      <c r="N642" s="7"/>
    </row>
    <row r="643" spans="1:14" ht="12.75">
      <c r="A643" s="7"/>
      <c r="B643" s="7"/>
      <c r="C643" s="7"/>
      <c r="D643" s="7"/>
      <c r="E643" s="7"/>
      <c r="F643" s="7"/>
      <c r="G643" s="7"/>
      <c r="H643" s="7"/>
      <c r="I643" s="7"/>
      <c r="J643" s="7"/>
      <c r="L643" s="7"/>
      <c r="M643" s="7"/>
      <c r="N643" s="7"/>
    </row>
    <row r="644" spans="1:14" ht="12.75">
      <c r="A644" s="7"/>
      <c r="B644" s="7"/>
      <c r="C644" s="7"/>
      <c r="D644" s="7"/>
      <c r="E644" s="7"/>
      <c r="F644" s="7"/>
      <c r="G644" s="7"/>
      <c r="H644" s="7"/>
      <c r="I644" s="7"/>
      <c r="J644" s="7"/>
      <c r="L644" s="7"/>
      <c r="M644" s="7"/>
      <c r="N644" s="7"/>
    </row>
    <row r="645" spans="1:14" ht="12.75">
      <c r="A645" s="7"/>
      <c r="B645" s="7"/>
      <c r="C645" s="7"/>
      <c r="D645" s="7"/>
      <c r="E645" s="7"/>
      <c r="F645" s="7"/>
      <c r="G645" s="7"/>
      <c r="H645" s="7"/>
      <c r="I645" s="7"/>
      <c r="J645" s="7"/>
      <c r="L645" s="7"/>
      <c r="M645" s="7"/>
      <c r="N645" s="7"/>
    </row>
    <row r="646" spans="1:14" ht="12.75">
      <c r="A646" s="7"/>
      <c r="B646" s="7"/>
      <c r="C646" s="7"/>
      <c r="D646" s="7"/>
      <c r="E646" s="7"/>
      <c r="F646" s="7"/>
      <c r="G646" s="7"/>
      <c r="H646" s="7"/>
      <c r="I646" s="7"/>
      <c r="J646" s="7"/>
      <c r="L646" s="7"/>
      <c r="M646" s="7"/>
      <c r="N646" s="7"/>
    </row>
    <row r="647" spans="1:14" ht="12.75">
      <c r="A647" s="7"/>
      <c r="B647" s="7"/>
      <c r="C647" s="7"/>
      <c r="D647" s="7"/>
      <c r="E647" s="7"/>
      <c r="F647" s="7"/>
      <c r="G647" s="7"/>
      <c r="H647" s="7"/>
      <c r="I647" s="7"/>
      <c r="J647" s="7"/>
      <c r="L647" s="7"/>
      <c r="M647" s="7"/>
      <c r="N647" s="7"/>
    </row>
    <row r="648" spans="1:14" ht="12.75">
      <c r="A648" s="7"/>
      <c r="B648" s="7"/>
      <c r="C648" s="7"/>
      <c r="D648" s="7"/>
      <c r="E648" s="7"/>
      <c r="F648" s="7"/>
      <c r="G648" s="7"/>
      <c r="H648" s="7"/>
      <c r="I648" s="7"/>
      <c r="J648" s="7"/>
      <c r="L648" s="7"/>
      <c r="M648" s="7"/>
      <c r="N648" s="7"/>
    </row>
    <row r="649" spans="1:14" ht="12.75">
      <c r="A649" s="7"/>
      <c r="B649" s="7"/>
      <c r="C649" s="7"/>
      <c r="D649" s="7"/>
      <c r="E649" s="7"/>
      <c r="F649" s="7"/>
      <c r="G649" s="7"/>
      <c r="H649" s="7"/>
      <c r="I649" s="7"/>
      <c r="J649" s="7"/>
      <c r="L649" s="7"/>
      <c r="M649" s="7"/>
      <c r="N649" s="7"/>
    </row>
    <row r="650" spans="1:14" ht="12.75">
      <c r="A650" s="7"/>
      <c r="B650" s="7"/>
      <c r="C650" s="7"/>
      <c r="D650" s="7"/>
      <c r="E650" s="7"/>
      <c r="F650" s="7"/>
      <c r="G650" s="7"/>
      <c r="H650" s="7"/>
      <c r="I650" s="7"/>
      <c r="J650" s="7"/>
      <c r="L650" s="7"/>
      <c r="M650" s="7"/>
      <c r="N650" s="7"/>
    </row>
    <row r="651" spans="1:14" ht="12.75">
      <c r="A651" s="7"/>
      <c r="B651" s="7"/>
      <c r="C651" s="7"/>
      <c r="D651" s="7"/>
      <c r="E651" s="7"/>
      <c r="F651" s="7"/>
      <c r="G651" s="7"/>
      <c r="H651" s="7"/>
      <c r="I651" s="7"/>
      <c r="J651" s="7"/>
      <c r="L651" s="7"/>
      <c r="M651" s="7"/>
      <c r="N651" s="7"/>
    </row>
    <row r="652" spans="1:14" ht="12.75">
      <c r="A652" s="7"/>
      <c r="B652" s="7"/>
      <c r="C652" s="7"/>
      <c r="D652" s="7"/>
      <c r="E652" s="7"/>
      <c r="F652" s="7"/>
      <c r="G652" s="7"/>
      <c r="H652" s="7"/>
      <c r="I652" s="7"/>
      <c r="J652" s="7"/>
      <c r="L652" s="7"/>
      <c r="M652" s="7"/>
      <c r="N652" s="7"/>
    </row>
    <row r="653" spans="1:14" ht="12.75">
      <c r="A653" s="7"/>
      <c r="B653" s="7"/>
      <c r="C653" s="7"/>
      <c r="D653" s="7"/>
      <c r="E653" s="7"/>
      <c r="F653" s="7"/>
      <c r="G653" s="7"/>
      <c r="H653" s="7"/>
      <c r="I653" s="7"/>
      <c r="J653" s="7"/>
      <c r="L653" s="7"/>
      <c r="M653" s="7"/>
      <c r="N653" s="7"/>
    </row>
    <row r="654" spans="1:14" ht="12.75">
      <c r="A654" s="7"/>
      <c r="B654" s="7"/>
      <c r="C654" s="7"/>
      <c r="D654" s="7"/>
      <c r="E654" s="7"/>
      <c r="F654" s="7"/>
      <c r="G654" s="7"/>
      <c r="H654" s="7"/>
      <c r="I654" s="7"/>
      <c r="J654" s="7"/>
      <c r="L654" s="7"/>
      <c r="M654" s="7"/>
      <c r="N654" s="7"/>
    </row>
    <row r="655" spans="1:14" ht="12.75">
      <c r="A655" s="7"/>
      <c r="B655" s="7"/>
      <c r="C655" s="7"/>
      <c r="D655" s="7"/>
      <c r="E655" s="7"/>
      <c r="F655" s="7"/>
      <c r="G655" s="7"/>
      <c r="H655" s="7"/>
      <c r="I655" s="7"/>
      <c r="J655" s="7"/>
      <c r="L655" s="7"/>
      <c r="M655" s="7"/>
      <c r="N655" s="7"/>
    </row>
    <row r="656" spans="1:14" ht="12.75">
      <c r="A656" s="7"/>
      <c r="B656" s="7"/>
      <c r="C656" s="7"/>
      <c r="D656" s="7"/>
      <c r="E656" s="7"/>
      <c r="F656" s="7"/>
      <c r="G656" s="7"/>
      <c r="H656" s="7"/>
      <c r="I656" s="7"/>
      <c r="J656" s="7"/>
      <c r="L656" s="7"/>
      <c r="M656" s="7"/>
      <c r="N656" s="7"/>
    </row>
    <row r="657" spans="1:14" ht="12.75">
      <c r="A657" s="7"/>
      <c r="B657" s="7"/>
      <c r="C657" s="7"/>
      <c r="D657" s="7"/>
      <c r="E657" s="7"/>
      <c r="F657" s="7"/>
      <c r="G657" s="7"/>
      <c r="H657" s="7"/>
      <c r="I657" s="7"/>
      <c r="J657" s="7"/>
      <c r="L657" s="7"/>
      <c r="M657" s="7"/>
      <c r="N657" s="7"/>
    </row>
    <row r="658" spans="1:14" ht="12.75">
      <c r="A658" s="7"/>
      <c r="B658" s="7"/>
      <c r="C658" s="7"/>
      <c r="D658" s="7"/>
      <c r="E658" s="7"/>
      <c r="F658" s="7"/>
      <c r="G658" s="7"/>
      <c r="H658" s="7"/>
      <c r="I658" s="7"/>
      <c r="J658" s="7"/>
      <c r="L658" s="7"/>
      <c r="M658" s="7"/>
      <c r="N658" s="7"/>
    </row>
    <row r="659" spans="1:14" ht="12.75">
      <c r="A659" s="7"/>
      <c r="B659" s="7"/>
      <c r="C659" s="7"/>
      <c r="D659" s="7"/>
      <c r="E659" s="7"/>
      <c r="F659" s="7"/>
      <c r="G659" s="7"/>
      <c r="H659" s="7"/>
      <c r="I659" s="7"/>
      <c r="J659" s="7"/>
      <c r="L659" s="7"/>
      <c r="M659" s="7"/>
      <c r="N659" s="7"/>
    </row>
    <row r="660" spans="1:14" ht="12.75">
      <c r="A660" s="7"/>
      <c r="B660" s="7"/>
      <c r="C660" s="7"/>
      <c r="D660" s="7"/>
      <c r="E660" s="7"/>
      <c r="F660" s="7"/>
      <c r="G660" s="7"/>
      <c r="H660" s="7"/>
      <c r="I660" s="7"/>
      <c r="J660" s="7"/>
      <c r="L660" s="7"/>
      <c r="M660" s="7"/>
      <c r="N660" s="7"/>
    </row>
    <row r="661" spans="1:14" ht="12.75">
      <c r="A661" s="7"/>
      <c r="B661" s="7"/>
      <c r="C661" s="7"/>
      <c r="D661" s="7"/>
      <c r="E661" s="7"/>
      <c r="F661" s="7"/>
      <c r="G661" s="7"/>
      <c r="H661" s="7"/>
      <c r="I661" s="7"/>
      <c r="J661" s="7"/>
      <c r="L661" s="7"/>
      <c r="M661" s="7"/>
      <c r="N661" s="7"/>
    </row>
    <row r="662" spans="1:14" ht="12.75">
      <c r="A662" s="7"/>
      <c r="B662" s="7"/>
      <c r="C662" s="7"/>
      <c r="D662" s="7"/>
      <c r="E662" s="7"/>
      <c r="F662" s="7"/>
      <c r="G662" s="7"/>
      <c r="H662" s="7"/>
      <c r="I662" s="7"/>
      <c r="J662" s="7"/>
      <c r="L662" s="7"/>
      <c r="M662" s="7"/>
      <c r="N662" s="7"/>
    </row>
    <row r="663" spans="1:14" ht="12.75">
      <c r="A663" s="7"/>
      <c r="B663" s="7"/>
      <c r="C663" s="7"/>
      <c r="D663" s="7"/>
      <c r="E663" s="7"/>
      <c r="F663" s="7"/>
      <c r="G663" s="7"/>
      <c r="H663" s="7"/>
      <c r="I663" s="7"/>
      <c r="J663" s="7"/>
      <c r="L663" s="7"/>
      <c r="M663" s="7"/>
      <c r="N663" s="7"/>
    </row>
    <row r="664" spans="1:14" ht="12.75">
      <c r="A664" s="7"/>
      <c r="B664" s="7"/>
      <c r="C664" s="7"/>
      <c r="D664" s="7"/>
      <c r="E664" s="7"/>
      <c r="F664" s="7"/>
      <c r="G664" s="7"/>
      <c r="H664" s="7"/>
      <c r="I664" s="7"/>
      <c r="J664" s="7"/>
      <c r="L664" s="7"/>
      <c r="M664" s="7"/>
      <c r="N664" s="7"/>
    </row>
    <row r="665" spans="1:14" ht="12.75">
      <c r="A665" s="7"/>
      <c r="B665" s="7"/>
      <c r="C665" s="7"/>
      <c r="D665" s="7"/>
      <c r="E665" s="7"/>
      <c r="F665" s="7"/>
      <c r="G665" s="7"/>
      <c r="H665" s="7"/>
      <c r="I665" s="7"/>
      <c r="J665" s="7"/>
      <c r="L665" s="7"/>
      <c r="M665" s="7"/>
      <c r="N665" s="7"/>
    </row>
    <row r="666" spans="1:14" ht="12.75">
      <c r="A666" s="7"/>
      <c r="B666" s="7"/>
      <c r="C666" s="7"/>
      <c r="D666" s="7"/>
      <c r="E666" s="7"/>
      <c r="F666" s="7"/>
      <c r="G666" s="7"/>
      <c r="H666" s="7"/>
      <c r="I666" s="7"/>
      <c r="J666" s="7"/>
      <c r="L666" s="7"/>
      <c r="M666" s="7"/>
      <c r="N666" s="7"/>
    </row>
    <row r="667" spans="1:14" ht="12.75">
      <c r="A667" s="7"/>
      <c r="B667" s="7"/>
      <c r="C667" s="7"/>
      <c r="D667" s="7"/>
      <c r="E667" s="7"/>
      <c r="F667" s="7"/>
      <c r="G667" s="7"/>
      <c r="H667" s="7"/>
      <c r="I667" s="7"/>
      <c r="J667" s="7"/>
      <c r="L667" s="7"/>
      <c r="M667" s="7"/>
      <c r="N667" s="7"/>
    </row>
    <row r="668" spans="1:14" ht="12.75">
      <c r="A668" s="7"/>
      <c r="B668" s="7"/>
      <c r="C668" s="7"/>
      <c r="D668" s="7"/>
      <c r="E668" s="7"/>
      <c r="F668" s="7"/>
      <c r="G668" s="7"/>
      <c r="H668" s="7"/>
      <c r="I668" s="7"/>
      <c r="J668" s="7"/>
      <c r="L668" s="7"/>
      <c r="M668" s="7"/>
      <c r="N668" s="7"/>
    </row>
    <row r="669" spans="1:14" ht="12.75">
      <c r="A669" s="7"/>
      <c r="B669" s="7"/>
      <c r="C669" s="7"/>
      <c r="D669" s="7"/>
      <c r="E669" s="7"/>
      <c r="F669" s="7"/>
      <c r="G669" s="7"/>
      <c r="H669" s="7"/>
      <c r="I669" s="7"/>
      <c r="J669" s="7"/>
      <c r="L669" s="7"/>
      <c r="M669" s="7"/>
      <c r="N669" s="7"/>
    </row>
    <row r="670" spans="1:14" ht="12.75">
      <c r="A670" s="7"/>
      <c r="B670" s="7"/>
      <c r="C670" s="7"/>
      <c r="D670" s="7"/>
      <c r="E670" s="7"/>
      <c r="F670" s="7"/>
      <c r="G670" s="7"/>
      <c r="H670" s="7"/>
      <c r="I670" s="7"/>
      <c r="J670" s="7"/>
      <c r="L670" s="7"/>
      <c r="M670" s="7"/>
      <c r="N670" s="7"/>
    </row>
    <row r="671" spans="1:14" ht="12.75">
      <c r="A671" s="7"/>
      <c r="B671" s="7"/>
      <c r="C671" s="7"/>
      <c r="D671" s="7"/>
      <c r="E671" s="7"/>
      <c r="F671" s="7"/>
      <c r="G671" s="7"/>
      <c r="H671" s="7"/>
      <c r="I671" s="7"/>
      <c r="J671" s="7"/>
      <c r="L671" s="7"/>
      <c r="M671" s="7"/>
      <c r="N671" s="7"/>
    </row>
    <row r="672" spans="1:14" ht="12.75">
      <c r="A672" s="7"/>
      <c r="B672" s="7"/>
      <c r="C672" s="7"/>
      <c r="D672" s="7"/>
      <c r="E672" s="7"/>
      <c r="F672" s="7"/>
      <c r="G672" s="7"/>
      <c r="H672" s="7"/>
      <c r="I672" s="7"/>
      <c r="J672" s="7"/>
      <c r="L672" s="7"/>
      <c r="M672" s="7"/>
      <c r="N672" s="7"/>
    </row>
    <row r="673" spans="1:14" ht="12.75">
      <c r="A673" s="7"/>
      <c r="B673" s="7"/>
      <c r="C673" s="7"/>
      <c r="D673" s="7"/>
      <c r="E673" s="7"/>
      <c r="F673" s="7"/>
      <c r="G673" s="7"/>
      <c r="H673" s="7"/>
      <c r="I673" s="7"/>
      <c r="J673" s="7"/>
      <c r="L673" s="7"/>
      <c r="M673" s="7"/>
      <c r="N673" s="7"/>
    </row>
    <row r="674" spans="1:14" ht="12.75">
      <c r="A674" s="7"/>
      <c r="B674" s="7"/>
      <c r="C674" s="7"/>
      <c r="D674" s="7"/>
      <c r="E674" s="7"/>
      <c r="F674" s="7"/>
      <c r="G674" s="7"/>
      <c r="H674" s="7"/>
      <c r="I674" s="7"/>
      <c r="J674" s="7"/>
      <c r="L674" s="7"/>
      <c r="M674" s="7"/>
      <c r="N674" s="7"/>
    </row>
    <row r="675" spans="1:14" ht="12.75">
      <c r="A675" s="7"/>
      <c r="B675" s="7"/>
      <c r="C675" s="7"/>
      <c r="D675" s="7"/>
      <c r="E675" s="7"/>
      <c r="F675" s="7"/>
      <c r="G675" s="7"/>
      <c r="H675" s="7"/>
      <c r="I675" s="7"/>
      <c r="J675" s="7"/>
      <c r="L675" s="7"/>
      <c r="M675" s="7"/>
      <c r="N675" s="7"/>
    </row>
    <row r="676" spans="1:14" ht="12.75">
      <c r="A676" s="7"/>
      <c r="B676" s="7"/>
      <c r="C676" s="7"/>
      <c r="D676" s="7"/>
      <c r="E676" s="7"/>
      <c r="F676" s="7"/>
      <c r="G676" s="7"/>
      <c r="H676" s="7"/>
      <c r="I676" s="7"/>
      <c r="J676" s="7"/>
      <c r="L676" s="7"/>
      <c r="M676" s="7"/>
      <c r="N676" s="7"/>
    </row>
    <row r="677" spans="1:14" ht="12.75">
      <c r="A677" s="7"/>
      <c r="B677" s="7"/>
      <c r="C677" s="7"/>
      <c r="D677" s="7"/>
      <c r="E677" s="7"/>
      <c r="F677" s="7"/>
      <c r="G677" s="7"/>
      <c r="H677" s="7"/>
      <c r="I677" s="7"/>
      <c r="J677" s="7"/>
      <c r="L677" s="7"/>
      <c r="M677" s="7"/>
      <c r="N677" s="7"/>
    </row>
    <row r="678" spans="1:14" ht="12.75">
      <c r="A678" s="7"/>
      <c r="B678" s="7"/>
      <c r="C678" s="7"/>
      <c r="D678" s="7"/>
      <c r="E678" s="7"/>
      <c r="F678" s="7"/>
      <c r="G678" s="7"/>
      <c r="H678" s="7"/>
      <c r="I678" s="7"/>
      <c r="J678" s="7"/>
      <c r="L678" s="7"/>
      <c r="M678" s="7"/>
      <c r="N678" s="7"/>
    </row>
    <row r="679" spans="1:14" ht="12.75">
      <c r="A679" s="7"/>
      <c r="B679" s="7"/>
      <c r="C679" s="7"/>
      <c r="D679" s="7"/>
      <c r="E679" s="7"/>
      <c r="F679" s="7"/>
      <c r="G679" s="7"/>
      <c r="H679" s="7"/>
      <c r="I679" s="7"/>
      <c r="J679" s="7"/>
      <c r="L679" s="7"/>
      <c r="M679" s="7"/>
      <c r="N679" s="7"/>
    </row>
    <row r="680" spans="1:14" ht="12.75">
      <c r="A680" s="7"/>
      <c r="B680" s="7"/>
      <c r="C680" s="7"/>
      <c r="D680" s="7"/>
      <c r="E680" s="7"/>
      <c r="F680" s="7"/>
      <c r="G680" s="7"/>
      <c r="H680" s="7"/>
      <c r="I680" s="7"/>
      <c r="J680" s="7"/>
      <c r="L680" s="7"/>
      <c r="M680" s="7"/>
      <c r="N680" s="7"/>
    </row>
    <row r="681" spans="1:14" ht="12.75">
      <c r="A681" s="7"/>
      <c r="B681" s="7"/>
      <c r="C681" s="7"/>
      <c r="D681" s="7"/>
      <c r="E681" s="7"/>
      <c r="F681" s="7"/>
      <c r="G681" s="7"/>
      <c r="H681" s="7"/>
      <c r="I681" s="7"/>
      <c r="J681" s="7"/>
      <c r="L681" s="7"/>
      <c r="M681" s="7"/>
      <c r="N681" s="7"/>
    </row>
    <row r="682" spans="1:14" ht="12.75">
      <c r="A682" s="7"/>
      <c r="B682" s="7"/>
      <c r="C682" s="7"/>
      <c r="D682" s="7"/>
      <c r="E682" s="7"/>
      <c r="F682" s="7"/>
      <c r="G682" s="7"/>
      <c r="H682" s="7"/>
      <c r="I682" s="7"/>
      <c r="J682" s="7"/>
      <c r="L682" s="7"/>
      <c r="M682" s="7"/>
      <c r="N682" s="7"/>
    </row>
    <row r="683" spans="1:14" ht="12.75">
      <c r="A683" s="7"/>
      <c r="B683" s="7"/>
      <c r="C683" s="7"/>
      <c r="D683" s="7"/>
      <c r="E683" s="7"/>
      <c r="F683" s="7"/>
      <c r="G683" s="7"/>
      <c r="H683" s="7"/>
      <c r="I683" s="7"/>
      <c r="J683" s="7"/>
      <c r="L683" s="7"/>
      <c r="M683" s="7"/>
      <c r="N683" s="7"/>
    </row>
    <row r="684" spans="1:14" ht="12.75">
      <c r="A684" s="7"/>
      <c r="B684" s="7"/>
      <c r="C684" s="7"/>
      <c r="D684" s="7"/>
      <c r="E684" s="7"/>
      <c r="F684" s="7"/>
      <c r="G684" s="7"/>
      <c r="H684" s="7"/>
      <c r="I684" s="7"/>
      <c r="J684" s="7"/>
      <c r="L684" s="7"/>
      <c r="M684" s="7"/>
      <c r="N684" s="7"/>
    </row>
    <row r="685" spans="1:14" ht="12.75">
      <c r="A685" s="7"/>
      <c r="B685" s="7"/>
      <c r="C685" s="7"/>
      <c r="D685" s="7"/>
      <c r="E685" s="7"/>
      <c r="F685" s="7"/>
      <c r="G685" s="7"/>
      <c r="H685" s="7"/>
      <c r="I685" s="7"/>
      <c r="J685" s="7"/>
      <c r="L685" s="7"/>
      <c r="M685" s="7"/>
      <c r="N685" s="7"/>
    </row>
    <row r="686" spans="1:14" ht="12.75">
      <c r="A686" s="7"/>
      <c r="B686" s="7"/>
      <c r="C686" s="7"/>
      <c r="D686" s="7"/>
      <c r="E686" s="7"/>
      <c r="F686" s="7"/>
      <c r="G686" s="7"/>
      <c r="H686" s="7"/>
      <c r="I686" s="7"/>
      <c r="J686" s="7"/>
      <c r="L686" s="7"/>
      <c r="M686" s="7"/>
      <c r="N686" s="7"/>
    </row>
    <row r="687" spans="1:14" ht="12.75">
      <c r="A687" s="7"/>
      <c r="B687" s="7"/>
      <c r="C687" s="7"/>
      <c r="D687" s="7"/>
      <c r="E687" s="7"/>
      <c r="F687" s="7"/>
      <c r="G687" s="7"/>
      <c r="H687" s="7"/>
      <c r="I687" s="7"/>
      <c r="J687" s="7"/>
      <c r="L687" s="7"/>
      <c r="M687" s="7"/>
      <c r="N687" s="7"/>
    </row>
    <row r="688" spans="1:14" ht="12.75">
      <c r="A688" s="7"/>
      <c r="B688" s="7"/>
      <c r="C688" s="7"/>
      <c r="D688" s="7"/>
      <c r="E688" s="7"/>
      <c r="F688" s="7"/>
      <c r="G688" s="7"/>
      <c r="H688" s="7"/>
      <c r="I688" s="7"/>
      <c r="J688" s="7"/>
      <c r="L688" s="7"/>
      <c r="M688" s="7"/>
      <c r="N688" s="7"/>
    </row>
    <row r="689" spans="1:14" ht="12.75">
      <c r="A689" s="7"/>
      <c r="B689" s="7"/>
      <c r="C689" s="7"/>
      <c r="D689" s="7"/>
      <c r="E689" s="7"/>
      <c r="F689" s="7"/>
      <c r="G689" s="7"/>
      <c r="H689" s="7"/>
      <c r="I689" s="7"/>
      <c r="J689" s="7"/>
      <c r="L689" s="7"/>
      <c r="M689" s="7"/>
      <c r="N689" s="7"/>
    </row>
    <row r="690" spans="1:14" ht="12.75">
      <c r="A690" s="7"/>
      <c r="B690" s="7"/>
      <c r="C690" s="7"/>
      <c r="D690" s="7"/>
      <c r="E690" s="7"/>
      <c r="F690" s="7"/>
      <c r="G690" s="7"/>
      <c r="H690" s="7"/>
      <c r="I690" s="7"/>
      <c r="J690" s="7"/>
      <c r="L690" s="7"/>
      <c r="M690" s="7"/>
      <c r="N690" s="7"/>
    </row>
    <row r="691" spans="1:14" ht="12.75">
      <c r="A691" s="7"/>
      <c r="B691" s="7"/>
      <c r="C691" s="7"/>
      <c r="D691" s="7"/>
      <c r="E691" s="7"/>
      <c r="F691" s="7"/>
      <c r="G691" s="7"/>
      <c r="H691" s="7"/>
      <c r="I691" s="7"/>
      <c r="J691" s="7"/>
      <c r="L691" s="7"/>
      <c r="M691" s="7"/>
      <c r="N691" s="7"/>
    </row>
    <row r="692" spans="1:14" ht="12.75">
      <c r="A692" s="7"/>
      <c r="B692" s="7"/>
      <c r="C692" s="7"/>
      <c r="D692" s="7"/>
      <c r="E692" s="7"/>
      <c r="F692" s="7"/>
      <c r="G692" s="7"/>
      <c r="H692" s="7"/>
      <c r="I692" s="7"/>
      <c r="J692" s="7"/>
      <c r="L692" s="7"/>
      <c r="M692" s="7"/>
      <c r="N692" s="7"/>
    </row>
    <row r="693" spans="1:14" ht="12.75">
      <c r="A693" s="7"/>
      <c r="B693" s="7"/>
      <c r="C693" s="7"/>
      <c r="D693" s="7"/>
      <c r="E693" s="7"/>
      <c r="F693" s="7"/>
      <c r="G693" s="7"/>
      <c r="H693" s="7"/>
      <c r="I693" s="7"/>
      <c r="J693" s="7"/>
      <c r="L693" s="7"/>
      <c r="M693" s="7"/>
      <c r="N693" s="7"/>
    </row>
    <row r="694" spans="1:14" ht="12.75">
      <c r="A694" s="7"/>
      <c r="B694" s="7"/>
      <c r="C694" s="7"/>
      <c r="D694" s="7"/>
      <c r="E694" s="7"/>
      <c r="F694" s="7"/>
      <c r="G694" s="7"/>
      <c r="H694" s="7"/>
      <c r="I694" s="7"/>
      <c r="J694" s="7"/>
      <c r="L694" s="7"/>
      <c r="M694" s="7"/>
      <c r="N694" s="7"/>
    </row>
    <row r="695" spans="1:14" ht="12.75">
      <c r="A695" s="7"/>
      <c r="B695" s="7"/>
      <c r="C695" s="7"/>
      <c r="D695" s="7"/>
      <c r="E695" s="7"/>
      <c r="F695" s="7"/>
      <c r="G695" s="7"/>
      <c r="H695" s="7"/>
      <c r="I695" s="7"/>
      <c r="J695" s="7"/>
      <c r="L695" s="7"/>
      <c r="M695" s="7"/>
      <c r="N695" s="7"/>
    </row>
    <row r="696" spans="1:14" ht="12.75">
      <c r="A696" s="7"/>
      <c r="B696" s="7"/>
      <c r="C696" s="7"/>
      <c r="D696" s="7"/>
      <c r="E696" s="7"/>
      <c r="F696" s="7"/>
      <c r="G696" s="7"/>
      <c r="H696" s="7"/>
      <c r="I696" s="7"/>
      <c r="J696" s="7"/>
      <c r="L696" s="7"/>
      <c r="M696" s="7"/>
      <c r="N696" s="7"/>
    </row>
    <row r="697" spans="1:14" ht="12.75">
      <c r="A697" s="7"/>
      <c r="B697" s="7"/>
      <c r="C697" s="7"/>
      <c r="D697" s="7"/>
      <c r="E697" s="7"/>
      <c r="F697" s="7"/>
      <c r="G697" s="7"/>
      <c r="H697" s="7"/>
      <c r="I697" s="7"/>
      <c r="J697" s="7"/>
      <c r="L697" s="7"/>
      <c r="M697" s="7"/>
      <c r="N697" s="7"/>
    </row>
    <row r="698" spans="1:14" ht="12.75">
      <c r="A698" s="7"/>
      <c r="B698" s="7"/>
      <c r="C698" s="7"/>
      <c r="D698" s="7"/>
      <c r="E698" s="7"/>
      <c r="F698" s="7"/>
      <c r="G698" s="7"/>
      <c r="H698" s="7"/>
      <c r="I698" s="7"/>
      <c r="J698" s="7"/>
      <c r="L698" s="7"/>
      <c r="M698" s="7"/>
      <c r="N698" s="7"/>
    </row>
    <row r="699" spans="1:14" ht="12.75">
      <c r="A699" s="7"/>
      <c r="B699" s="7"/>
      <c r="C699" s="7"/>
      <c r="D699" s="7"/>
      <c r="E699" s="7"/>
      <c r="F699" s="7"/>
      <c r="G699" s="7"/>
      <c r="H699" s="7"/>
      <c r="I699" s="7"/>
      <c r="J699" s="7"/>
      <c r="L699" s="7"/>
      <c r="M699" s="7"/>
      <c r="N699" s="7"/>
    </row>
    <row r="700" spans="1:14" ht="12.75">
      <c r="A700" s="7"/>
      <c r="B700" s="7"/>
      <c r="C700" s="7"/>
      <c r="D700" s="7"/>
      <c r="E700" s="7"/>
      <c r="F700" s="7"/>
      <c r="G700" s="7"/>
      <c r="H700" s="7"/>
      <c r="I700" s="7"/>
      <c r="J700" s="7"/>
      <c r="L700" s="7"/>
      <c r="M700" s="7"/>
      <c r="N700" s="7"/>
    </row>
    <row r="701" spans="1:14" ht="12.75">
      <c r="A701" s="7"/>
      <c r="B701" s="7"/>
      <c r="C701" s="7"/>
      <c r="D701" s="7"/>
      <c r="E701" s="7"/>
      <c r="F701" s="7"/>
      <c r="G701" s="7"/>
      <c r="H701" s="7"/>
      <c r="I701" s="7"/>
      <c r="J701" s="7"/>
      <c r="L701" s="7"/>
      <c r="M701" s="7"/>
      <c r="N701" s="7"/>
    </row>
    <row r="702" spans="1:14" ht="12.75">
      <c r="A702" s="7"/>
      <c r="B702" s="7"/>
      <c r="C702" s="7"/>
      <c r="D702" s="7"/>
      <c r="E702" s="7"/>
      <c r="F702" s="7"/>
      <c r="G702" s="7"/>
      <c r="H702" s="7"/>
      <c r="I702" s="7"/>
      <c r="J702" s="7"/>
      <c r="L702" s="7"/>
      <c r="M702" s="7"/>
      <c r="N702" s="7"/>
    </row>
    <row r="703" spans="1:14" ht="12.75">
      <c r="A703" s="7"/>
      <c r="B703" s="7"/>
      <c r="C703" s="7"/>
      <c r="D703" s="7"/>
      <c r="E703" s="7"/>
      <c r="F703" s="7"/>
      <c r="G703" s="7"/>
      <c r="H703" s="7"/>
      <c r="I703" s="7"/>
      <c r="J703" s="7"/>
      <c r="L703" s="7"/>
      <c r="M703" s="7"/>
      <c r="N703" s="7"/>
    </row>
    <row r="704" spans="1:14" ht="12.75">
      <c r="A704" s="7"/>
      <c r="B704" s="7"/>
      <c r="C704" s="7"/>
      <c r="D704" s="7"/>
      <c r="E704" s="7"/>
      <c r="F704" s="7"/>
      <c r="G704" s="7"/>
      <c r="H704" s="7"/>
      <c r="I704" s="7"/>
      <c r="J704" s="7"/>
      <c r="L704" s="7"/>
      <c r="M704" s="7"/>
      <c r="N704" s="7"/>
    </row>
    <row r="705" spans="1:14" ht="12.75">
      <c r="A705" s="7"/>
      <c r="B705" s="7"/>
      <c r="C705" s="7"/>
      <c r="D705" s="7"/>
      <c r="E705" s="7"/>
      <c r="F705" s="7"/>
      <c r="G705" s="7"/>
      <c r="H705" s="7"/>
      <c r="I705" s="7"/>
      <c r="J705" s="7"/>
      <c r="L705" s="7"/>
      <c r="M705" s="7"/>
      <c r="N705" s="7"/>
    </row>
    <row r="706" spans="1:14" ht="12.75">
      <c r="A706" s="7"/>
      <c r="B706" s="7"/>
      <c r="C706" s="7"/>
      <c r="D706" s="7"/>
      <c r="E706" s="7"/>
      <c r="F706" s="7"/>
      <c r="G706" s="7"/>
      <c r="H706" s="7"/>
      <c r="I706" s="7"/>
      <c r="J706" s="7"/>
      <c r="L706" s="7"/>
      <c r="M706" s="7"/>
      <c r="N706" s="7"/>
    </row>
    <row r="707" spans="1:14" ht="12.75">
      <c r="A707" s="7"/>
      <c r="B707" s="7"/>
      <c r="C707" s="7"/>
      <c r="D707" s="7"/>
      <c r="E707" s="7"/>
      <c r="F707" s="7"/>
      <c r="G707" s="7"/>
      <c r="H707" s="7"/>
      <c r="I707" s="7"/>
      <c r="J707" s="7"/>
      <c r="L707" s="7"/>
      <c r="M707" s="7"/>
      <c r="N707" s="7"/>
    </row>
    <row r="708" spans="1:14" ht="12.75">
      <c r="A708" s="7"/>
      <c r="B708" s="7"/>
      <c r="C708" s="7"/>
      <c r="D708" s="7"/>
      <c r="E708" s="7"/>
      <c r="F708" s="7"/>
      <c r="G708" s="7"/>
      <c r="H708" s="7"/>
      <c r="I708" s="7"/>
      <c r="J708" s="7"/>
      <c r="L708" s="7"/>
      <c r="M708" s="7"/>
      <c r="N708" s="7"/>
    </row>
    <row r="709" spans="1:14" ht="12.75">
      <c r="A709" s="7"/>
      <c r="B709" s="7"/>
      <c r="C709" s="7"/>
      <c r="D709" s="7"/>
      <c r="E709" s="7"/>
      <c r="F709" s="7"/>
      <c r="G709" s="7"/>
      <c r="H709" s="7"/>
      <c r="I709" s="7"/>
      <c r="J709" s="7"/>
      <c r="L709" s="7"/>
      <c r="M709" s="7"/>
      <c r="N709" s="7"/>
    </row>
    <row r="710" spans="1:14" ht="12.75">
      <c r="A710" s="7"/>
      <c r="B710" s="7"/>
      <c r="C710" s="7"/>
      <c r="D710" s="7"/>
      <c r="E710" s="7"/>
      <c r="F710" s="7"/>
      <c r="G710" s="7"/>
      <c r="H710" s="7"/>
      <c r="I710" s="7"/>
      <c r="J710" s="7"/>
      <c r="L710" s="7"/>
      <c r="M710" s="7"/>
      <c r="N710" s="7"/>
    </row>
    <row r="711" spans="1:14" ht="12.75">
      <c r="A711" s="7"/>
      <c r="B711" s="7"/>
      <c r="C711" s="7"/>
      <c r="D711" s="7"/>
      <c r="E711" s="7"/>
      <c r="F711" s="7"/>
      <c r="G711" s="7"/>
      <c r="H711" s="7"/>
      <c r="I711" s="7"/>
      <c r="J711" s="7"/>
      <c r="L711" s="7"/>
      <c r="M711" s="7"/>
      <c r="N711" s="7"/>
    </row>
    <row r="712" spans="1:14" ht="12.75">
      <c r="A712" s="7"/>
      <c r="B712" s="7"/>
      <c r="C712" s="7"/>
      <c r="D712" s="7"/>
      <c r="E712" s="7"/>
      <c r="F712" s="7"/>
      <c r="G712" s="7"/>
      <c r="H712" s="7"/>
      <c r="I712" s="7"/>
      <c r="J712" s="7"/>
      <c r="L712" s="7"/>
      <c r="M712" s="7"/>
      <c r="N712" s="7"/>
    </row>
    <row r="713" spans="1:14" ht="12.75">
      <c r="A713" s="7"/>
      <c r="B713" s="7"/>
      <c r="C713" s="7"/>
      <c r="D713" s="7"/>
      <c r="E713" s="7"/>
      <c r="F713" s="7"/>
      <c r="G713" s="7"/>
      <c r="H713" s="7"/>
      <c r="I713" s="7"/>
      <c r="J713" s="7"/>
      <c r="L713" s="7"/>
      <c r="M713" s="7"/>
      <c r="N713" s="7"/>
    </row>
    <row r="714" spans="1:14" ht="12.75">
      <c r="A714" s="7"/>
      <c r="B714" s="7"/>
      <c r="C714" s="7"/>
      <c r="D714" s="7"/>
      <c r="E714" s="7"/>
      <c r="F714" s="7"/>
      <c r="G714" s="7"/>
      <c r="H714" s="7"/>
      <c r="I714" s="7"/>
      <c r="J714" s="7"/>
      <c r="L714" s="7"/>
      <c r="M714" s="7"/>
      <c r="N714" s="7"/>
    </row>
    <row r="715" spans="1:14" ht="12.75">
      <c r="A715" s="7"/>
      <c r="B715" s="7"/>
      <c r="C715" s="7"/>
      <c r="D715" s="7"/>
      <c r="E715" s="7"/>
      <c r="F715" s="7"/>
      <c r="G715" s="7"/>
      <c r="H715" s="7"/>
      <c r="I715" s="7"/>
      <c r="J715" s="7"/>
      <c r="L715" s="7"/>
      <c r="M715" s="7"/>
      <c r="N715" s="7"/>
    </row>
    <row r="716" spans="1:14" ht="12.75">
      <c r="A716" s="7"/>
      <c r="B716" s="7"/>
      <c r="C716" s="7"/>
      <c r="D716" s="7"/>
      <c r="E716" s="7"/>
      <c r="F716" s="7"/>
      <c r="G716" s="7"/>
      <c r="H716" s="7"/>
      <c r="I716" s="7"/>
      <c r="J716" s="7"/>
      <c r="L716" s="7"/>
      <c r="M716" s="7"/>
      <c r="N716" s="7"/>
    </row>
    <row r="717" spans="1:14" ht="12.75">
      <c r="A717" s="7"/>
      <c r="B717" s="7"/>
      <c r="C717" s="7"/>
      <c r="D717" s="7"/>
      <c r="E717" s="7"/>
      <c r="F717" s="7"/>
      <c r="G717" s="7"/>
      <c r="H717" s="7"/>
      <c r="I717" s="7"/>
      <c r="J717" s="7"/>
      <c r="L717" s="7"/>
      <c r="M717" s="7"/>
      <c r="N717" s="7"/>
    </row>
    <row r="718" spans="1:14" ht="12.75">
      <c r="A718" s="7"/>
      <c r="B718" s="7"/>
      <c r="C718" s="7"/>
      <c r="D718" s="7"/>
      <c r="E718" s="7"/>
      <c r="F718" s="7"/>
      <c r="G718" s="7"/>
      <c r="H718" s="7"/>
      <c r="I718" s="7"/>
      <c r="J718" s="7"/>
      <c r="L718" s="7"/>
      <c r="M718" s="7"/>
      <c r="N718" s="7"/>
    </row>
    <row r="719" spans="1:14" ht="12.75">
      <c r="A719" s="7"/>
      <c r="B719" s="7"/>
      <c r="C719" s="7"/>
      <c r="D719" s="7"/>
      <c r="E719" s="7"/>
      <c r="F719" s="7"/>
      <c r="G719" s="7"/>
      <c r="H719" s="7"/>
      <c r="I719" s="7"/>
      <c r="J719" s="7"/>
      <c r="L719" s="7"/>
      <c r="M719" s="7"/>
      <c r="N719" s="7"/>
    </row>
    <row r="720" spans="1:14" ht="12.75">
      <c r="A720" s="7"/>
      <c r="B720" s="7"/>
      <c r="C720" s="7"/>
      <c r="D720" s="7"/>
      <c r="E720" s="7"/>
      <c r="F720" s="7"/>
      <c r="G720" s="7"/>
      <c r="H720" s="7"/>
      <c r="I720" s="7"/>
      <c r="J720" s="7"/>
      <c r="L720" s="7"/>
      <c r="M720" s="7"/>
      <c r="N720" s="7"/>
    </row>
    <row r="721" spans="1:14" ht="12.75">
      <c r="A721" s="7"/>
      <c r="B721" s="7"/>
      <c r="C721" s="7"/>
      <c r="D721" s="7"/>
      <c r="E721" s="7"/>
      <c r="F721" s="7"/>
      <c r="G721" s="7"/>
      <c r="H721" s="7"/>
      <c r="I721" s="7"/>
      <c r="J721" s="7"/>
      <c r="L721" s="7"/>
      <c r="M721" s="7"/>
      <c r="N721" s="7"/>
    </row>
    <row r="722" spans="1:14" ht="12.75">
      <c r="A722" s="7"/>
      <c r="B722" s="7"/>
      <c r="C722" s="7"/>
      <c r="D722" s="7"/>
      <c r="E722" s="7"/>
      <c r="F722" s="7"/>
      <c r="G722" s="7"/>
      <c r="H722" s="7"/>
      <c r="I722" s="7"/>
      <c r="J722" s="7"/>
      <c r="L722" s="7"/>
      <c r="M722" s="7"/>
      <c r="N722" s="7"/>
    </row>
    <row r="723" spans="1:14" ht="12.75">
      <c r="A723" s="7"/>
      <c r="B723" s="7"/>
      <c r="C723" s="7"/>
      <c r="D723" s="7"/>
      <c r="E723" s="7"/>
      <c r="F723" s="7"/>
      <c r="G723" s="7"/>
      <c r="H723" s="7"/>
      <c r="I723" s="7"/>
      <c r="J723" s="7"/>
      <c r="L723" s="7"/>
      <c r="M723" s="7"/>
      <c r="N723" s="7"/>
    </row>
    <row r="724" spans="1:14" ht="12.75">
      <c r="A724" s="7"/>
      <c r="B724" s="7"/>
      <c r="C724" s="7"/>
      <c r="D724" s="7"/>
      <c r="E724" s="7"/>
      <c r="F724" s="7"/>
      <c r="G724" s="7"/>
      <c r="H724" s="7"/>
      <c r="I724" s="7"/>
      <c r="J724" s="7"/>
      <c r="L724" s="7"/>
      <c r="M724" s="7"/>
      <c r="N724" s="7"/>
    </row>
    <row r="725" spans="1:14" ht="12.75">
      <c r="A725" s="7"/>
      <c r="B725" s="7"/>
      <c r="C725" s="7"/>
      <c r="D725" s="7"/>
      <c r="E725" s="7"/>
      <c r="F725" s="7"/>
      <c r="G725" s="7"/>
      <c r="H725" s="7"/>
      <c r="I725" s="7"/>
      <c r="J725" s="7"/>
      <c r="L725" s="7"/>
      <c r="M725" s="7"/>
      <c r="N725" s="7"/>
    </row>
    <row r="726" spans="1:14" ht="12.75">
      <c r="A726" s="7"/>
      <c r="B726" s="7"/>
      <c r="C726" s="7"/>
      <c r="D726" s="7"/>
      <c r="E726" s="7"/>
      <c r="F726" s="7"/>
      <c r="G726" s="7"/>
      <c r="H726" s="7"/>
      <c r="I726" s="7"/>
      <c r="J726" s="7"/>
      <c r="L726" s="7"/>
      <c r="M726" s="7"/>
      <c r="N726" s="7"/>
    </row>
    <row r="727" spans="1:14" ht="12.75">
      <c r="A727" s="7"/>
      <c r="B727" s="7"/>
      <c r="C727" s="7"/>
      <c r="D727" s="7"/>
      <c r="E727" s="7"/>
      <c r="F727" s="7"/>
      <c r="G727" s="7"/>
      <c r="H727" s="7"/>
      <c r="I727" s="7"/>
      <c r="J727" s="7"/>
      <c r="L727" s="7"/>
      <c r="M727" s="7"/>
      <c r="N727" s="7"/>
    </row>
    <row r="728" spans="1:14" ht="12.75">
      <c r="A728" s="7"/>
      <c r="B728" s="7"/>
      <c r="C728" s="7"/>
      <c r="D728" s="7"/>
      <c r="E728" s="7"/>
      <c r="F728" s="7"/>
      <c r="G728" s="7"/>
      <c r="H728" s="7"/>
      <c r="I728" s="7"/>
      <c r="J728" s="7"/>
      <c r="L728" s="7"/>
      <c r="M728" s="7"/>
      <c r="N728" s="7"/>
    </row>
    <row r="729" spans="1:14" ht="12.75">
      <c r="A729" s="7"/>
      <c r="B729" s="7"/>
      <c r="C729" s="7"/>
      <c r="D729" s="7"/>
      <c r="E729" s="7"/>
      <c r="F729" s="7"/>
      <c r="G729" s="7"/>
      <c r="H729" s="7"/>
      <c r="I729" s="7"/>
      <c r="J729" s="7"/>
      <c r="L729" s="7"/>
      <c r="M729" s="7"/>
      <c r="N729" s="7"/>
    </row>
    <row r="730" spans="1:14" ht="12.75">
      <c r="A730" s="7"/>
      <c r="B730" s="7"/>
      <c r="C730" s="7"/>
      <c r="D730" s="7"/>
      <c r="E730" s="7"/>
      <c r="F730" s="7"/>
      <c r="G730" s="7"/>
      <c r="H730" s="7"/>
      <c r="I730" s="7"/>
      <c r="J730" s="7"/>
      <c r="L730" s="7"/>
      <c r="M730" s="7"/>
      <c r="N730" s="7"/>
    </row>
    <row r="731" spans="1:14" ht="12.75">
      <c r="A731" s="7"/>
      <c r="B731" s="7"/>
      <c r="C731" s="7"/>
      <c r="D731" s="7"/>
      <c r="E731" s="7"/>
      <c r="F731" s="7"/>
      <c r="G731" s="7"/>
      <c r="H731" s="7"/>
      <c r="I731" s="7"/>
      <c r="J731" s="7"/>
      <c r="L731" s="7"/>
      <c r="M731" s="7"/>
      <c r="N731" s="7"/>
    </row>
    <row r="732" spans="1:14" ht="12.75">
      <c r="A732" s="7"/>
      <c r="B732" s="7"/>
      <c r="C732" s="7"/>
      <c r="D732" s="7"/>
      <c r="E732" s="7"/>
      <c r="F732" s="7"/>
      <c r="G732" s="7"/>
      <c r="H732" s="7"/>
      <c r="I732" s="7"/>
      <c r="J732" s="7"/>
      <c r="L732" s="7"/>
      <c r="M732" s="7"/>
      <c r="N732" s="7"/>
    </row>
    <row r="733" spans="1:14" ht="12.75">
      <c r="A733" s="7"/>
      <c r="B733" s="7"/>
      <c r="C733" s="7"/>
      <c r="D733" s="7"/>
      <c r="E733" s="7"/>
      <c r="F733" s="7"/>
      <c r="G733" s="7"/>
      <c r="H733" s="7"/>
      <c r="I733" s="7"/>
      <c r="J733" s="7"/>
      <c r="L733" s="7"/>
      <c r="M733" s="7"/>
      <c r="N733" s="7"/>
    </row>
    <row r="734" spans="1:14" ht="12.75">
      <c r="A734" s="7"/>
      <c r="B734" s="7"/>
      <c r="C734" s="7"/>
      <c r="D734" s="7"/>
      <c r="E734" s="7"/>
      <c r="F734" s="7"/>
      <c r="G734" s="7"/>
      <c r="H734" s="7"/>
      <c r="I734" s="7"/>
      <c r="J734" s="7"/>
      <c r="L734" s="7"/>
      <c r="M734" s="7"/>
      <c r="N734" s="7"/>
    </row>
    <row r="735" spans="1:14" ht="12.75">
      <c r="A735" s="7"/>
      <c r="B735" s="7"/>
      <c r="C735" s="7"/>
      <c r="D735" s="7"/>
      <c r="E735" s="7"/>
      <c r="F735" s="7"/>
      <c r="G735" s="7"/>
      <c r="H735" s="7"/>
      <c r="I735" s="7"/>
      <c r="J735" s="7"/>
      <c r="L735" s="7"/>
      <c r="M735" s="7"/>
      <c r="N735" s="7"/>
    </row>
    <row r="736" spans="1:14" ht="12.75">
      <c r="A736" s="7"/>
      <c r="B736" s="7"/>
      <c r="C736" s="7"/>
      <c r="D736" s="7"/>
      <c r="E736" s="7"/>
      <c r="F736" s="7"/>
      <c r="G736" s="7"/>
      <c r="H736" s="7"/>
      <c r="I736" s="7"/>
      <c r="J736" s="7"/>
      <c r="L736" s="7"/>
      <c r="M736" s="7"/>
      <c r="N736" s="7"/>
    </row>
    <row r="737" spans="1:14" ht="12.75">
      <c r="A737" s="7"/>
      <c r="B737" s="7"/>
      <c r="C737" s="7"/>
      <c r="D737" s="7"/>
      <c r="E737" s="7"/>
      <c r="F737" s="7"/>
      <c r="G737" s="7"/>
      <c r="H737" s="7"/>
      <c r="I737" s="7"/>
      <c r="J737" s="7"/>
      <c r="L737" s="7"/>
      <c r="M737" s="7"/>
      <c r="N737" s="7"/>
    </row>
    <row r="738" spans="1:14" ht="12.75">
      <c r="A738" s="7"/>
      <c r="B738" s="7"/>
      <c r="C738" s="7"/>
      <c r="D738" s="7"/>
      <c r="E738" s="7"/>
      <c r="F738" s="7"/>
      <c r="G738" s="7"/>
      <c r="H738" s="7"/>
      <c r="I738" s="7"/>
      <c r="J738" s="7"/>
      <c r="L738" s="7"/>
      <c r="M738" s="7"/>
      <c r="N738" s="7"/>
    </row>
    <row r="739" spans="1:14" ht="12.75">
      <c r="A739" s="7"/>
      <c r="B739" s="7"/>
      <c r="C739" s="7"/>
      <c r="D739" s="7"/>
      <c r="E739" s="7"/>
      <c r="F739" s="7"/>
      <c r="G739" s="7"/>
      <c r="H739" s="7"/>
      <c r="I739" s="7"/>
      <c r="J739" s="7"/>
      <c r="L739" s="7"/>
      <c r="M739" s="7"/>
      <c r="N739" s="7"/>
    </row>
    <row r="740" spans="1:14" ht="12.75">
      <c r="A740" s="7"/>
      <c r="B740" s="7"/>
      <c r="C740" s="7"/>
      <c r="D740" s="7"/>
      <c r="E740" s="7"/>
      <c r="F740" s="7"/>
      <c r="G740" s="7"/>
      <c r="H740" s="7"/>
      <c r="I740" s="7"/>
      <c r="J740" s="7"/>
      <c r="L740" s="7"/>
      <c r="M740" s="7"/>
      <c r="N740" s="7"/>
    </row>
    <row r="741" spans="1:14" ht="12.75">
      <c r="A741" s="7"/>
      <c r="B741" s="7"/>
      <c r="C741" s="7"/>
      <c r="D741" s="7"/>
      <c r="E741" s="7"/>
      <c r="F741" s="7"/>
      <c r="G741" s="7"/>
      <c r="H741" s="7"/>
      <c r="I741" s="7"/>
      <c r="J741" s="7"/>
      <c r="L741" s="7"/>
      <c r="M741" s="7"/>
      <c r="N741" s="7"/>
    </row>
    <row r="742" spans="1:14" ht="12.75">
      <c r="A742" s="7"/>
      <c r="B742" s="7"/>
      <c r="C742" s="7"/>
      <c r="D742" s="7"/>
      <c r="E742" s="7"/>
      <c r="F742" s="7"/>
      <c r="G742" s="7"/>
      <c r="H742" s="7"/>
      <c r="I742" s="7"/>
      <c r="J742" s="7"/>
      <c r="L742" s="7"/>
      <c r="M742" s="7"/>
      <c r="N742" s="7"/>
    </row>
    <row r="743" spans="1:14" ht="12.75">
      <c r="A743" s="7"/>
      <c r="B743" s="7"/>
      <c r="C743" s="7"/>
      <c r="D743" s="7"/>
      <c r="E743" s="7"/>
      <c r="F743" s="7"/>
      <c r="G743" s="7"/>
      <c r="H743" s="7"/>
      <c r="I743" s="7"/>
      <c r="J743" s="7"/>
      <c r="L743" s="7"/>
      <c r="M743" s="7"/>
      <c r="N743" s="7"/>
    </row>
    <row r="744" spans="1:14" ht="12.75">
      <c r="A744" s="7"/>
      <c r="B744" s="7"/>
      <c r="C744" s="7"/>
      <c r="D744" s="7"/>
      <c r="E744" s="7"/>
      <c r="F744" s="7"/>
      <c r="G744" s="7"/>
      <c r="H744" s="7"/>
      <c r="I744" s="7"/>
      <c r="J744" s="7"/>
      <c r="L744" s="7"/>
      <c r="M744" s="7"/>
      <c r="N744" s="7"/>
    </row>
    <row r="745" spans="1:14" ht="12.75">
      <c r="A745" s="7"/>
      <c r="B745" s="7"/>
      <c r="C745" s="7"/>
      <c r="D745" s="7"/>
      <c r="E745" s="7"/>
      <c r="F745" s="7"/>
      <c r="G745" s="7"/>
      <c r="H745" s="7"/>
      <c r="I745" s="7"/>
      <c r="J745" s="7"/>
      <c r="L745" s="7"/>
      <c r="M745" s="7"/>
      <c r="N745" s="7"/>
    </row>
    <row r="746" spans="1:14" ht="12.75">
      <c r="A746" s="7"/>
      <c r="B746" s="7"/>
      <c r="C746" s="7"/>
      <c r="D746" s="7"/>
      <c r="E746" s="7"/>
      <c r="F746" s="7"/>
      <c r="G746" s="7"/>
      <c r="H746" s="7"/>
      <c r="I746" s="7"/>
      <c r="J746" s="7"/>
      <c r="L746" s="7"/>
      <c r="M746" s="7"/>
      <c r="N746" s="7"/>
    </row>
    <row r="747" spans="1:14" ht="12.75">
      <c r="A747" s="7"/>
      <c r="B747" s="7"/>
      <c r="C747" s="7"/>
      <c r="D747" s="7"/>
      <c r="E747" s="7"/>
      <c r="F747" s="7"/>
      <c r="G747" s="7"/>
      <c r="H747" s="7"/>
      <c r="I747" s="7"/>
      <c r="J747" s="7"/>
      <c r="L747" s="7"/>
      <c r="M747" s="7"/>
      <c r="N747" s="7"/>
    </row>
    <row r="748" spans="1:14" ht="12.75">
      <c r="A748" s="7"/>
      <c r="B748" s="7"/>
      <c r="C748" s="7"/>
      <c r="D748" s="7"/>
      <c r="E748" s="7"/>
      <c r="F748" s="7"/>
      <c r="G748" s="7"/>
      <c r="H748" s="7"/>
      <c r="I748" s="7"/>
      <c r="J748" s="7"/>
      <c r="L748" s="7"/>
      <c r="M748" s="7"/>
      <c r="N748" s="7"/>
    </row>
    <row r="749" spans="1:14" ht="12.75">
      <c r="A749" s="7"/>
      <c r="B749" s="7"/>
      <c r="C749" s="7"/>
      <c r="D749" s="7"/>
      <c r="E749" s="7"/>
      <c r="F749" s="7"/>
      <c r="G749" s="7"/>
      <c r="H749" s="7"/>
      <c r="I749" s="7"/>
      <c r="J749" s="7"/>
      <c r="L749" s="7"/>
      <c r="M749" s="7"/>
      <c r="N749" s="7"/>
    </row>
    <row r="750" spans="1:14" ht="12.75">
      <c r="A750" s="7"/>
      <c r="B750" s="7"/>
      <c r="C750" s="7"/>
      <c r="D750" s="7"/>
      <c r="E750" s="7"/>
      <c r="F750" s="7"/>
      <c r="G750" s="7"/>
      <c r="H750" s="7"/>
      <c r="I750" s="7"/>
      <c r="J750" s="7"/>
      <c r="L750" s="7"/>
      <c r="M750" s="7"/>
      <c r="N750" s="7"/>
    </row>
    <row r="751" spans="1:14" ht="12.75">
      <c r="A751" s="7"/>
      <c r="B751" s="7"/>
      <c r="C751" s="7"/>
      <c r="D751" s="7"/>
      <c r="E751" s="7"/>
      <c r="F751" s="7"/>
      <c r="G751" s="7"/>
      <c r="H751" s="7"/>
      <c r="I751" s="7"/>
      <c r="J751" s="7"/>
      <c r="L751" s="7"/>
      <c r="M751" s="7"/>
      <c r="N751" s="7"/>
    </row>
    <row r="752" spans="1:14" ht="12.75">
      <c r="A752" s="7"/>
      <c r="B752" s="7"/>
      <c r="C752" s="7"/>
      <c r="D752" s="7"/>
      <c r="E752" s="7"/>
      <c r="F752" s="7"/>
      <c r="G752" s="7"/>
      <c r="H752" s="7"/>
      <c r="I752" s="7"/>
      <c r="J752" s="7"/>
      <c r="L752" s="7"/>
      <c r="M752" s="7"/>
      <c r="N752" s="7"/>
    </row>
    <row r="753" spans="1:14" ht="12.75">
      <c r="A753" s="7"/>
      <c r="B753" s="7"/>
      <c r="C753" s="7"/>
      <c r="D753" s="7"/>
      <c r="E753" s="7"/>
      <c r="F753" s="7"/>
      <c r="G753" s="7"/>
      <c r="H753" s="7"/>
      <c r="I753" s="7"/>
      <c r="J753" s="7"/>
      <c r="L753" s="7"/>
      <c r="M753" s="7"/>
      <c r="N753" s="7"/>
    </row>
    <row r="754" spans="1:14" ht="12.75">
      <c r="A754" s="7"/>
      <c r="B754" s="7"/>
      <c r="C754" s="7"/>
      <c r="D754" s="7"/>
      <c r="E754" s="7"/>
      <c r="F754" s="7"/>
      <c r="G754" s="7"/>
      <c r="H754" s="7"/>
      <c r="I754" s="7"/>
      <c r="J754" s="7"/>
      <c r="L754" s="7"/>
      <c r="M754" s="7"/>
      <c r="N754" s="7"/>
    </row>
    <row r="755" spans="1:14" ht="12.75">
      <c r="A755" s="7"/>
      <c r="B755" s="7"/>
      <c r="C755" s="7"/>
      <c r="D755" s="7"/>
      <c r="E755" s="7"/>
      <c r="F755" s="7"/>
      <c r="G755" s="7"/>
      <c r="H755" s="7"/>
      <c r="I755" s="7"/>
      <c r="J755" s="7"/>
      <c r="L755" s="7"/>
      <c r="M755" s="7"/>
      <c r="N755" s="7"/>
    </row>
    <row r="756" spans="1:14" ht="12.75">
      <c r="A756" s="7"/>
      <c r="B756" s="7"/>
      <c r="C756" s="7"/>
      <c r="D756" s="7"/>
      <c r="E756" s="7"/>
      <c r="F756" s="7"/>
      <c r="G756" s="7"/>
      <c r="H756" s="7"/>
      <c r="I756" s="7"/>
      <c r="J756" s="7"/>
      <c r="L756" s="7"/>
      <c r="M756" s="7"/>
      <c r="N756" s="7"/>
    </row>
    <row r="757" spans="1:14" ht="12.75">
      <c r="A757" s="7"/>
      <c r="B757" s="7"/>
      <c r="C757" s="7"/>
      <c r="D757" s="7"/>
      <c r="E757" s="7"/>
      <c r="F757" s="7"/>
      <c r="G757" s="7"/>
      <c r="H757" s="7"/>
      <c r="I757" s="7"/>
      <c r="J757" s="7"/>
      <c r="L757" s="7"/>
      <c r="M757" s="7"/>
      <c r="N757" s="7"/>
    </row>
    <row r="758" spans="1:14" ht="12.75">
      <c r="A758" s="7"/>
      <c r="B758" s="7"/>
      <c r="C758" s="7"/>
      <c r="D758" s="7"/>
      <c r="E758" s="7"/>
      <c r="F758" s="7"/>
      <c r="G758" s="7"/>
      <c r="H758" s="7"/>
      <c r="I758" s="7"/>
      <c r="J758" s="7"/>
      <c r="L758" s="7"/>
      <c r="M758" s="7"/>
      <c r="N758" s="7"/>
    </row>
    <row r="759" spans="1:14" ht="12.75">
      <c r="A759" s="7"/>
      <c r="B759" s="7"/>
      <c r="C759" s="7"/>
      <c r="D759" s="7"/>
      <c r="E759" s="7"/>
      <c r="F759" s="7"/>
      <c r="G759" s="7"/>
      <c r="H759" s="7"/>
      <c r="I759" s="7"/>
      <c r="J759" s="7"/>
      <c r="L759" s="7"/>
      <c r="M759" s="7"/>
      <c r="N759" s="7"/>
    </row>
    <row r="760" spans="1:14" ht="12.75">
      <c r="A760" s="7"/>
      <c r="B760" s="7"/>
      <c r="C760" s="7"/>
      <c r="D760" s="7"/>
      <c r="E760" s="7"/>
      <c r="F760" s="7"/>
      <c r="G760" s="7"/>
      <c r="H760" s="7"/>
      <c r="I760" s="7"/>
      <c r="J760" s="7"/>
      <c r="L760" s="7"/>
      <c r="M760" s="7"/>
      <c r="N760" s="7"/>
    </row>
    <row r="761" spans="1:14" ht="12.75">
      <c r="A761" s="7"/>
      <c r="B761" s="7"/>
      <c r="C761" s="7"/>
      <c r="D761" s="7"/>
      <c r="E761" s="7"/>
      <c r="F761" s="7"/>
      <c r="G761" s="7"/>
      <c r="H761" s="7"/>
      <c r="I761" s="7"/>
      <c r="J761" s="7"/>
      <c r="L761" s="7"/>
      <c r="M761" s="7"/>
      <c r="N761" s="7"/>
    </row>
    <row r="762" spans="1:14" ht="12.75">
      <c r="A762" s="7"/>
      <c r="B762" s="7"/>
      <c r="C762" s="7"/>
      <c r="D762" s="7"/>
      <c r="E762" s="7"/>
      <c r="F762" s="7"/>
      <c r="G762" s="7"/>
      <c r="H762" s="7"/>
      <c r="I762" s="7"/>
      <c r="J762" s="7"/>
      <c r="L762" s="7"/>
      <c r="M762" s="7"/>
      <c r="N762" s="7"/>
    </row>
    <row r="763" spans="1:14" ht="12.75">
      <c r="A763" s="7"/>
      <c r="B763" s="7"/>
      <c r="C763" s="7"/>
      <c r="D763" s="7"/>
      <c r="E763" s="7"/>
      <c r="F763" s="7"/>
      <c r="G763" s="7"/>
      <c r="H763" s="7"/>
      <c r="I763" s="7"/>
      <c r="J763" s="7"/>
      <c r="L763" s="7"/>
      <c r="M763" s="7"/>
      <c r="N763" s="7"/>
    </row>
    <row r="764" spans="1:14" ht="12.75">
      <c r="A764" s="7"/>
      <c r="B764" s="7"/>
      <c r="C764" s="7"/>
      <c r="D764" s="7"/>
      <c r="E764" s="7"/>
      <c r="F764" s="7"/>
      <c r="G764" s="7"/>
      <c r="H764" s="7"/>
      <c r="I764" s="7"/>
      <c r="J764" s="7"/>
      <c r="L764" s="7"/>
      <c r="M764" s="7"/>
      <c r="N764" s="7"/>
    </row>
    <row r="765" spans="1:14" ht="12.75">
      <c r="A765" s="7"/>
      <c r="B765" s="7"/>
      <c r="C765" s="7"/>
      <c r="D765" s="7"/>
      <c r="E765" s="7"/>
      <c r="F765" s="7"/>
      <c r="G765" s="7"/>
      <c r="H765" s="7"/>
      <c r="I765" s="7"/>
      <c r="J765" s="7"/>
      <c r="L765" s="7"/>
      <c r="M765" s="7"/>
      <c r="N765" s="7"/>
    </row>
    <row r="766" spans="1:14" ht="12.75">
      <c r="A766" s="7"/>
      <c r="B766" s="7"/>
      <c r="C766" s="7"/>
      <c r="D766" s="7"/>
      <c r="E766" s="7"/>
      <c r="F766" s="7"/>
      <c r="G766" s="7"/>
      <c r="H766" s="7"/>
      <c r="I766" s="7"/>
      <c r="J766" s="7"/>
      <c r="L766" s="7"/>
      <c r="M766" s="7"/>
      <c r="N766" s="7"/>
    </row>
    <row r="767" spans="1:14" ht="12.75">
      <c r="A767" s="7"/>
      <c r="B767" s="7"/>
      <c r="C767" s="7"/>
      <c r="D767" s="7"/>
      <c r="E767" s="7"/>
      <c r="F767" s="7"/>
      <c r="G767" s="7"/>
      <c r="H767" s="7"/>
      <c r="I767" s="7"/>
      <c r="J767" s="7"/>
      <c r="L767" s="7"/>
      <c r="M767" s="7"/>
      <c r="N767" s="7"/>
    </row>
    <row r="768" spans="1:14" ht="12.75">
      <c r="A768" s="7"/>
      <c r="B768" s="7"/>
      <c r="C768" s="7"/>
      <c r="D768" s="7"/>
      <c r="E768" s="7"/>
      <c r="F768" s="7"/>
      <c r="G768" s="7"/>
      <c r="H768" s="7"/>
      <c r="I768" s="7"/>
      <c r="J768" s="7"/>
      <c r="L768" s="7"/>
      <c r="M768" s="7"/>
      <c r="N768" s="7"/>
    </row>
    <row r="769" spans="1:14" ht="12.75">
      <c r="A769" s="7"/>
      <c r="B769" s="7"/>
      <c r="C769" s="7"/>
      <c r="D769" s="7"/>
      <c r="E769" s="7"/>
      <c r="F769" s="7"/>
      <c r="G769" s="7"/>
      <c r="H769" s="7"/>
      <c r="I769" s="7"/>
      <c r="J769" s="7"/>
      <c r="L769" s="7"/>
      <c r="M769" s="7"/>
      <c r="N769" s="7"/>
    </row>
    <row r="770" spans="1:14" ht="12.75">
      <c r="A770" s="7"/>
      <c r="B770" s="7"/>
      <c r="C770" s="7"/>
      <c r="D770" s="7"/>
      <c r="E770" s="7"/>
      <c r="F770" s="7"/>
      <c r="G770" s="7"/>
      <c r="H770" s="7"/>
      <c r="I770" s="7"/>
      <c r="J770" s="7"/>
      <c r="L770" s="7"/>
      <c r="M770" s="7"/>
      <c r="N770" s="7"/>
    </row>
    <row r="771" spans="1:14" ht="12.75">
      <c r="A771" s="7"/>
      <c r="B771" s="7"/>
      <c r="C771" s="7"/>
      <c r="D771" s="7"/>
      <c r="E771" s="7"/>
      <c r="F771" s="7"/>
      <c r="G771" s="7"/>
      <c r="H771" s="7"/>
      <c r="I771" s="7"/>
      <c r="J771" s="7"/>
      <c r="L771" s="7"/>
      <c r="M771" s="7"/>
      <c r="N771" s="7"/>
    </row>
    <row r="772" spans="1:14" ht="12.75">
      <c r="A772" s="7"/>
      <c r="B772" s="7"/>
      <c r="C772" s="7"/>
      <c r="D772" s="7"/>
      <c r="E772" s="7"/>
      <c r="F772" s="7"/>
      <c r="G772" s="7"/>
      <c r="H772" s="7"/>
      <c r="I772" s="7"/>
      <c r="J772" s="7"/>
      <c r="L772" s="7"/>
      <c r="M772" s="7"/>
      <c r="N772" s="7"/>
    </row>
    <row r="773" spans="1:14" ht="12.75">
      <c r="A773" s="7"/>
      <c r="B773" s="7"/>
      <c r="C773" s="7"/>
      <c r="D773" s="7"/>
      <c r="E773" s="7"/>
      <c r="F773" s="7"/>
      <c r="G773" s="7"/>
      <c r="H773" s="7"/>
      <c r="I773" s="7"/>
      <c r="J773" s="7"/>
      <c r="L773" s="7"/>
      <c r="M773" s="7"/>
      <c r="N773" s="7"/>
    </row>
    <row r="774" spans="1:14" ht="12.75">
      <c r="A774" s="7"/>
      <c r="B774" s="7"/>
      <c r="C774" s="7"/>
      <c r="D774" s="7"/>
      <c r="E774" s="7"/>
      <c r="F774" s="7"/>
      <c r="G774" s="7"/>
      <c r="H774" s="7"/>
      <c r="I774" s="7"/>
      <c r="J774" s="7"/>
      <c r="L774" s="7"/>
      <c r="M774" s="7"/>
      <c r="N774" s="7"/>
    </row>
    <row r="775" spans="1:14" ht="12.75">
      <c r="A775" s="7"/>
      <c r="B775" s="7"/>
      <c r="C775" s="7"/>
      <c r="D775" s="7"/>
      <c r="E775" s="7"/>
      <c r="F775" s="7"/>
      <c r="G775" s="7"/>
      <c r="H775" s="7"/>
      <c r="I775" s="7"/>
      <c r="J775" s="7"/>
      <c r="L775" s="7"/>
      <c r="M775" s="7"/>
      <c r="N775" s="7"/>
    </row>
    <row r="776" spans="1:14" ht="12.75">
      <c r="A776" s="7"/>
      <c r="B776" s="7"/>
      <c r="C776" s="7"/>
      <c r="D776" s="7"/>
      <c r="E776" s="7"/>
      <c r="F776" s="7"/>
      <c r="G776" s="7"/>
      <c r="H776" s="7"/>
      <c r="I776" s="7"/>
      <c r="J776" s="7"/>
      <c r="L776" s="7"/>
      <c r="M776" s="7"/>
      <c r="N776" s="7"/>
    </row>
    <row r="777" spans="1:14" ht="12.75">
      <c r="A777" s="7"/>
      <c r="B777" s="7"/>
      <c r="C777" s="7"/>
      <c r="D777" s="7"/>
      <c r="E777" s="7"/>
      <c r="F777" s="7"/>
      <c r="G777" s="7"/>
      <c r="H777" s="7"/>
      <c r="I777" s="7"/>
      <c r="J777" s="7"/>
      <c r="L777" s="7"/>
      <c r="M777" s="7"/>
      <c r="N777" s="7"/>
    </row>
    <row r="778" spans="1:14" ht="12.75">
      <c r="A778" s="7"/>
      <c r="B778" s="7"/>
      <c r="C778" s="7"/>
      <c r="D778" s="7"/>
      <c r="E778" s="7"/>
      <c r="F778" s="7"/>
      <c r="G778" s="7"/>
      <c r="H778" s="7"/>
      <c r="I778" s="7"/>
      <c r="J778" s="7"/>
      <c r="L778" s="7"/>
      <c r="M778" s="7"/>
      <c r="N778" s="7"/>
    </row>
    <row r="779" spans="1:14" ht="12.75">
      <c r="A779" s="7"/>
      <c r="B779" s="7"/>
      <c r="C779" s="7"/>
      <c r="D779" s="7"/>
      <c r="E779" s="7"/>
      <c r="F779" s="7"/>
      <c r="G779" s="7"/>
      <c r="H779" s="7"/>
      <c r="I779" s="7"/>
      <c r="J779" s="7"/>
      <c r="L779" s="7"/>
      <c r="M779" s="7"/>
      <c r="N779" s="7"/>
    </row>
    <row r="780" spans="1:14" ht="12.75">
      <c r="A780" s="7"/>
      <c r="B780" s="7"/>
      <c r="C780" s="7"/>
      <c r="D780" s="7"/>
      <c r="E780" s="7"/>
      <c r="F780" s="7"/>
      <c r="G780" s="7"/>
      <c r="H780" s="7"/>
      <c r="I780" s="7"/>
      <c r="J780" s="7"/>
      <c r="L780" s="7"/>
      <c r="M780" s="7"/>
      <c r="N780" s="7"/>
    </row>
    <row r="781" spans="1:14" ht="12.75">
      <c r="A781" s="7"/>
      <c r="B781" s="7"/>
      <c r="C781" s="7"/>
      <c r="D781" s="7"/>
      <c r="E781" s="7"/>
      <c r="F781" s="7"/>
      <c r="G781" s="7"/>
      <c r="H781" s="7"/>
      <c r="I781" s="7"/>
      <c r="J781" s="7"/>
      <c r="L781" s="7"/>
      <c r="M781" s="7"/>
      <c r="N781" s="7"/>
    </row>
    <row r="782" spans="1:14" ht="12.75">
      <c r="A782" s="7"/>
      <c r="B782" s="7"/>
      <c r="C782" s="7"/>
      <c r="D782" s="7"/>
      <c r="E782" s="7"/>
      <c r="F782" s="7"/>
      <c r="G782" s="7"/>
      <c r="H782" s="7"/>
      <c r="I782" s="7"/>
      <c r="J782" s="7"/>
      <c r="L782" s="7"/>
      <c r="M782" s="7"/>
      <c r="N782" s="7"/>
    </row>
    <row r="783" spans="1:14" ht="12.75">
      <c r="A783" s="7"/>
      <c r="B783" s="7"/>
      <c r="C783" s="7"/>
      <c r="D783" s="7"/>
      <c r="E783" s="7"/>
      <c r="F783" s="7"/>
      <c r="G783" s="7"/>
      <c r="H783" s="7"/>
      <c r="I783" s="7"/>
      <c r="J783" s="7"/>
      <c r="L783" s="7"/>
      <c r="M783" s="7"/>
      <c r="N783" s="7"/>
    </row>
    <row r="784" spans="1:14" ht="12.75">
      <c r="A784" s="7"/>
      <c r="B784" s="7"/>
      <c r="C784" s="7"/>
      <c r="D784" s="7"/>
      <c r="E784" s="7"/>
      <c r="F784" s="7"/>
      <c r="G784" s="7"/>
      <c r="H784" s="7"/>
      <c r="I784" s="7"/>
      <c r="J784" s="7"/>
      <c r="L784" s="7"/>
      <c r="M784" s="7"/>
      <c r="N784" s="7"/>
    </row>
    <row r="785" spans="1:14" ht="12.75">
      <c r="A785" s="7"/>
      <c r="B785" s="7"/>
      <c r="C785" s="7"/>
      <c r="D785" s="7"/>
      <c r="E785" s="7"/>
      <c r="F785" s="7"/>
      <c r="G785" s="7"/>
      <c r="H785" s="7"/>
      <c r="I785" s="7"/>
      <c r="J785" s="7"/>
      <c r="L785" s="7"/>
      <c r="M785" s="7"/>
      <c r="N785" s="7"/>
    </row>
    <row r="786" spans="1:14" ht="12.75">
      <c r="A786" s="7"/>
      <c r="B786" s="7"/>
      <c r="C786" s="7"/>
      <c r="D786" s="7"/>
      <c r="E786" s="7"/>
      <c r="F786" s="7"/>
      <c r="G786" s="7"/>
      <c r="H786" s="7"/>
      <c r="I786" s="7"/>
      <c r="J786" s="7"/>
      <c r="L786" s="7"/>
      <c r="M786" s="7"/>
      <c r="N786" s="7"/>
    </row>
    <row r="787" spans="1:14" ht="12.75">
      <c r="A787" s="7"/>
      <c r="B787" s="7"/>
      <c r="C787" s="7"/>
      <c r="D787" s="7"/>
      <c r="E787" s="7"/>
      <c r="F787" s="7"/>
      <c r="G787" s="7"/>
      <c r="H787" s="7"/>
      <c r="I787" s="7"/>
      <c r="J787" s="7"/>
      <c r="L787" s="7"/>
      <c r="M787" s="7"/>
      <c r="N787" s="7"/>
    </row>
    <row r="788" spans="1:14" ht="12.75">
      <c r="A788" s="7"/>
      <c r="B788" s="7"/>
      <c r="C788" s="7"/>
      <c r="D788" s="7"/>
      <c r="E788" s="7"/>
      <c r="F788" s="7"/>
      <c r="G788" s="7"/>
      <c r="H788" s="7"/>
      <c r="I788" s="7"/>
      <c r="J788" s="7"/>
      <c r="L788" s="7"/>
      <c r="M788" s="7"/>
      <c r="N788" s="7"/>
    </row>
    <row r="789" spans="1:14" ht="12.75">
      <c r="A789" s="7"/>
      <c r="B789" s="7"/>
      <c r="C789" s="7"/>
      <c r="D789" s="7"/>
      <c r="E789" s="7"/>
      <c r="F789" s="7"/>
      <c r="G789" s="7"/>
      <c r="H789" s="7"/>
      <c r="I789" s="7"/>
      <c r="J789" s="7"/>
      <c r="L789" s="7"/>
      <c r="M789" s="7"/>
      <c r="N789" s="7"/>
    </row>
    <row r="790" spans="1:14" ht="12.75">
      <c r="A790" s="7"/>
      <c r="B790" s="7"/>
      <c r="C790" s="7"/>
      <c r="D790" s="7"/>
      <c r="E790" s="7"/>
      <c r="F790" s="7"/>
      <c r="G790" s="7"/>
      <c r="H790" s="7"/>
      <c r="I790" s="7"/>
      <c r="J790" s="7"/>
      <c r="L790" s="7"/>
      <c r="M790" s="7"/>
      <c r="N790" s="7"/>
    </row>
    <row r="791" spans="1:14" ht="12.75">
      <c r="A791" s="7"/>
      <c r="B791" s="7"/>
      <c r="C791" s="7"/>
      <c r="D791" s="7"/>
      <c r="E791" s="7"/>
      <c r="F791" s="7"/>
      <c r="G791" s="7"/>
      <c r="H791" s="7"/>
      <c r="I791" s="7"/>
      <c r="J791" s="7"/>
      <c r="L791" s="7"/>
      <c r="M791" s="7"/>
      <c r="N791" s="7"/>
    </row>
    <row r="792" spans="1:14" ht="12.75">
      <c r="A792" s="7"/>
      <c r="B792" s="7"/>
      <c r="C792" s="7"/>
      <c r="D792" s="7"/>
      <c r="E792" s="7"/>
      <c r="F792" s="7"/>
      <c r="G792" s="7"/>
      <c r="H792" s="7"/>
      <c r="I792" s="7"/>
      <c r="J792" s="7"/>
      <c r="L792" s="7"/>
      <c r="M792" s="7"/>
      <c r="N792" s="7"/>
    </row>
    <row r="793" spans="1:14" ht="12.75">
      <c r="A793" s="7"/>
      <c r="B793" s="7"/>
      <c r="C793" s="7"/>
      <c r="D793" s="7"/>
      <c r="E793" s="7"/>
      <c r="F793" s="7"/>
      <c r="G793" s="7"/>
      <c r="H793" s="7"/>
      <c r="I793" s="7"/>
      <c r="J793" s="7"/>
      <c r="L793" s="7"/>
      <c r="M793" s="7"/>
      <c r="N793" s="7"/>
    </row>
    <row r="794" spans="1:14" ht="12.75">
      <c r="A794" s="7"/>
      <c r="B794" s="7"/>
      <c r="C794" s="7"/>
      <c r="D794" s="7"/>
      <c r="E794" s="7"/>
      <c r="F794" s="7"/>
      <c r="G794" s="7"/>
      <c r="H794" s="7"/>
      <c r="I794" s="7"/>
      <c r="J794" s="7"/>
      <c r="L794" s="7"/>
      <c r="M794" s="7"/>
      <c r="N794" s="7"/>
    </row>
    <row r="795" spans="1:14" ht="12.75">
      <c r="A795" s="7"/>
      <c r="B795" s="7"/>
      <c r="C795" s="7"/>
      <c r="D795" s="7"/>
      <c r="E795" s="7"/>
      <c r="F795" s="7"/>
      <c r="G795" s="7"/>
      <c r="H795" s="7"/>
      <c r="I795" s="7"/>
      <c r="J795" s="7"/>
      <c r="L795" s="7"/>
      <c r="M795" s="7"/>
      <c r="N795" s="7"/>
    </row>
    <row r="796" spans="1:14" ht="12.75">
      <c r="A796" s="7"/>
      <c r="B796" s="7"/>
      <c r="C796" s="7"/>
      <c r="D796" s="7"/>
      <c r="E796" s="7"/>
      <c r="F796" s="7"/>
      <c r="G796" s="7"/>
      <c r="H796" s="7"/>
      <c r="I796" s="7"/>
      <c r="J796" s="7"/>
      <c r="L796" s="7"/>
      <c r="M796" s="7"/>
      <c r="N796" s="7"/>
    </row>
    <row r="797" spans="1:14" ht="12.75">
      <c r="A797" s="7"/>
      <c r="B797" s="7"/>
      <c r="C797" s="7"/>
      <c r="D797" s="7"/>
      <c r="E797" s="7"/>
      <c r="F797" s="7"/>
      <c r="G797" s="7"/>
      <c r="H797" s="7"/>
      <c r="I797" s="7"/>
      <c r="J797" s="7"/>
      <c r="L797" s="7"/>
      <c r="M797" s="7"/>
      <c r="N797" s="7"/>
    </row>
    <row r="798" spans="1:14" ht="12.75">
      <c r="A798" s="7"/>
      <c r="B798" s="7"/>
      <c r="C798" s="7"/>
      <c r="D798" s="7"/>
      <c r="E798" s="7"/>
      <c r="F798" s="7"/>
      <c r="G798" s="7"/>
      <c r="H798" s="7"/>
      <c r="I798" s="7"/>
      <c r="J798" s="7"/>
      <c r="L798" s="7"/>
      <c r="M798" s="7"/>
      <c r="N798" s="7"/>
    </row>
    <row r="799" spans="1:14" ht="12.75">
      <c r="A799" s="7"/>
      <c r="B799" s="7"/>
      <c r="C799" s="7"/>
      <c r="D799" s="7"/>
      <c r="E799" s="7"/>
      <c r="F799" s="7"/>
      <c r="G799" s="7"/>
      <c r="H799" s="7"/>
      <c r="I799" s="7"/>
      <c r="J799" s="7"/>
      <c r="L799" s="7"/>
      <c r="M799" s="7"/>
      <c r="N799" s="7"/>
    </row>
    <row r="800" spans="1:14" ht="12.75">
      <c r="A800" s="7"/>
      <c r="B800" s="7"/>
      <c r="C800" s="7"/>
      <c r="D800" s="7"/>
      <c r="E800" s="7"/>
      <c r="F800" s="7"/>
      <c r="G800" s="7"/>
      <c r="H800" s="7"/>
      <c r="I800" s="7"/>
      <c r="J800" s="7"/>
      <c r="L800" s="7"/>
      <c r="M800" s="7"/>
      <c r="N800" s="7"/>
    </row>
    <row r="801" spans="1:14" ht="12.75">
      <c r="A801" s="7"/>
      <c r="B801" s="7"/>
      <c r="C801" s="7"/>
      <c r="D801" s="7"/>
      <c r="E801" s="7"/>
      <c r="F801" s="7"/>
      <c r="G801" s="7"/>
      <c r="H801" s="7"/>
      <c r="I801" s="7"/>
      <c r="J801" s="7"/>
      <c r="L801" s="7"/>
      <c r="M801" s="7"/>
      <c r="N801" s="7"/>
    </row>
    <row r="802" spans="1:14" ht="12.75">
      <c r="A802" s="7"/>
      <c r="B802" s="7"/>
      <c r="C802" s="7"/>
      <c r="D802" s="7"/>
      <c r="E802" s="7"/>
      <c r="F802" s="7"/>
      <c r="G802" s="7"/>
      <c r="H802" s="7"/>
      <c r="I802" s="7"/>
      <c r="J802" s="7"/>
      <c r="L802" s="7"/>
      <c r="M802" s="7"/>
      <c r="N802" s="7"/>
    </row>
    <row r="803" spans="1:14" ht="12.75">
      <c r="A803" s="7"/>
      <c r="B803" s="7"/>
      <c r="C803" s="7"/>
      <c r="D803" s="7"/>
      <c r="E803" s="7"/>
      <c r="F803" s="7"/>
      <c r="G803" s="7"/>
      <c r="H803" s="7"/>
      <c r="I803" s="7"/>
      <c r="J803" s="7"/>
      <c r="L803" s="7"/>
      <c r="M803" s="7"/>
      <c r="N803" s="7"/>
    </row>
    <row r="804" spans="1:14" ht="12.75">
      <c r="A804" s="7"/>
      <c r="B804" s="7"/>
      <c r="C804" s="7"/>
      <c r="D804" s="7"/>
      <c r="E804" s="7"/>
      <c r="F804" s="7"/>
      <c r="G804" s="7"/>
      <c r="H804" s="7"/>
      <c r="I804" s="7"/>
      <c r="J804" s="7"/>
      <c r="L804" s="7"/>
      <c r="M804" s="7"/>
      <c r="N804" s="7"/>
    </row>
    <row r="805" spans="1:14" ht="12.75">
      <c r="A805" s="7"/>
      <c r="B805" s="7"/>
      <c r="C805" s="7"/>
      <c r="D805" s="7"/>
      <c r="E805" s="7"/>
      <c r="F805" s="7"/>
      <c r="G805" s="7"/>
      <c r="H805" s="7"/>
      <c r="I805" s="7"/>
      <c r="J805" s="7"/>
      <c r="L805" s="7"/>
      <c r="M805" s="7"/>
      <c r="N805" s="7"/>
    </row>
    <row r="806" spans="1:14" ht="12.75">
      <c r="A806" s="7"/>
      <c r="B806" s="7"/>
      <c r="C806" s="7"/>
      <c r="D806" s="7"/>
      <c r="E806" s="7"/>
      <c r="F806" s="7"/>
      <c r="G806" s="7"/>
      <c r="H806" s="7"/>
      <c r="I806" s="7"/>
      <c r="J806" s="7"/>
      <c r="L806" s="7"/>
      <c r="M806" s="7"/>
      <c r="N806" s="7"/>
    </row>
    <row r="807" spans="1:14" ht="12.75">
      <c r="A807" s="7"/>
      <c r="B807" s="7"/>
      <c r="C807" s="7"/>
      <c r="D807" s="7"/>
      <c r="E807" s="7"/>
      <c r="F807" s="7"/>
      <c r="G807" s="7"/>
      <c r="H807" s="7"/>
      <c r="I807" s="7"/>
      <c r="J807" s="7"/>
      <c r="L807" s="7"/>
      <c r="M807" s="7"/>
      <c r="N807" s="7"/>
    </row>
    <row r="808" spans="1:14" ht="12.75">
      <c r="A808" s="7"/>
      <c r="B808" s="7"/>
      <c r="C808" s="7"/>
      <c r="D808" s="7"/>
      <c r="E808" s="7"/>
      <c r="F808" s="7"/>
      <c r="G808" s="7"/>
      <c r="H808" s="7"/>
      <c r="I808" s="7"/>
      <c r="J808" s="7"/>
      <c r="L808" s="7"/>
      <c r="M808" s="7"/>
      <c r="N808" s="7"/>
    </row>
    <row r="809" spans="1:14" ht="12.75">
      <c r="A809" s="7"/>
      <c r="B809" s="7"/>
      <c r="C809" s="7"/>
      <c r="D809" s="7"/>
      <c r="E809" s="7"/>
      <c r="F809" s="7"/>
      <c r="G809" s="7"/>
      <c r="H809" s="7"/>
      <c r="I809" s="7"/>
      <c r="J809" s="7"/>
      <c r="L809" s="7"/>
      <c r="M809" s="7"/>
      <c r="N809" s="7"/>
    </row>
    <row r="810" spans="1:14" ht="12.75">
      <c r="A810" s="7"/>
      <c r="B810" s="7"/>
      <c r="C810" s="7"/>
      <c r="D810" s="7"/>
      <c r="E810" s="7"/>
      <c r="F810" s="7"/>
      <c r="G810" s="7"/>
      <c r="H810" s="7"/>
      <c r="I810" s="7"/>
      <c r="J810" s="7"/>
      <c r="L810" s="7"/>
      <c r="M810" s="7"/>
      <c r="N810" s="7"/>
    </row>
    <row r="811" spans="1:14" ht="12.75">
      <c r="A811" s="7"/>
      <c r="B811" s="7"/>
      <c r="C811" s="7"/>
      <c r="D811" s="7"/>
      <c r="E811" s="7"/>
      <c r="F811" s="7"/>
      <c r="G811" s="7"/>
      <c r="H811" s="7"/>
      <c r="I811" s="7"/>
      <c r="J811" s="7"/>
      <c r="L811" s="7"/>
      <c r="M811" s="7"/>
      <c r="N811" s="7"/>
    </row>
    <row r="812" spans="1:14" ht="12.75">
      <c r="A812" s="7"/>
      <c r="B812" s="7"/>
      <c r="C812" s="7"/>
      <c r="D812" s="7"/>
      <c r="E812" s="7"/>
      <c r="F812" s="7"/>
      <c r="G812" s="7"/>
      <c r="H812" s="7"/>
      <c r="I812" s="7"/>
      <c r="J812" s="7"/>
      <c r="L812" s="7"/>
      <c r="M812" s="7"/>
      <c r="N812" s="7"/>
    </row>
    <row r="813" spans="1:14" ht="12.75">
      <c r="A813" s="7"/>
      <c r="B813" s="7"/>
      <c r="C813" s="7"/>
      <c r="D813" s="7"/>
      <c r="E813" s="7"/>
      <c r="F813" s="7"/>
      <c r="G813" s="7"/>
      <c r="H813" s="7"/>
      <c r="I813" s="7"/>
      <c r="J813" s="7"/>
      <c r="L813" s="7"/>
      <c r="M813" s="7"/>
      <c r="N813" s="7"/>
    </row>
    <row r="814" spans="1:14" ht="12.75">
      <c r="A814" s="7"/>
      <c r="B814" s="7"/>
      <c r="C814" s="7"/>
      <c r="D814" s="7"/>
      <c r="E814" s="7"/>
      <c r="F814" s="7"/>
      <c r="G814" s="7"/>
      <c r="H814" s="7"/>
      <c r="I814" s="7"/>
      <c r="J814" s="7"/>
      <c r="L814" s="7"/>
      <c r="M814" s="7"/>
      <c r="N814" s="7"/>
    </row>
    <row r="815" spans="1:14" ht="12.75">
      <c r="A815" s="7"/>
      <c r="B815" s="7"/>
      <c r="C815" s="7"/>
      <c r="D815" s="7"/>
      <c r="E815" s="7"/>
      <c r="F815" s="7"/>
      <c r="G815" s="7"/>
      <c r="H815" s="7"/>
      <c r="I815" s="7"/>
      <c r="J815" s="7"/>
      <c r="L815" s="7"/>
      <c r="M815" s="7"/>
      <c r="N815" s="7"/>
    </row>
    <row r="816" spans="1:14" ht="12.75">
      <c r="A816" s="7"/>
      <c r="B816" s="7"/>
      <c r="C816" s="7"/>
      <c r="D816" s="7"/>
      <c r="E816" s="7"/>
      <c r="F816" s="7"/>
      <c r="G816" s="7"/>
      <c r="H816" s="7"/>
      <c r="I816" s="7"/>
      <c r="J816" s="7"/>
      <c r="L816" s="7"/>
      <c r="M816" s="7"/>
      <c r="N816" s="7"/>
    </row>
    <row r="817" spans="1:14" ht="12.75">
      <c r="A817" s="7"/>
      <c r="B817" s="7"/>
      <c r="C817" s="7"/>
      <c r="D817" s="7"/>
      <c r="E817" s="7"/>
      <c r="F817" s="7"/>
      <c r="G817" s="7"/>
      <c r="H817" s="7"/>
      <c r="I817" s="7"/>
      <c r="J817" s="7"/>
      <c r="L817" s="7"/>
      <c r="M817" s="7"/>
      <c r="N817" s="7"/>
    </row>
    <row r="818" spans="1:14" ht="12.75">
      <c r="A818" s="7"/>
      <c r="B818" s="7"/>
      <c r="C818" s="7"/>
      <c r="D818" s="7"/>
      <c r="E818" s="7"/>
      <c r="F818" s="7"/>
      <c r="G818" s="7"/>
      <c r="H818" s="7"/>
      <c r="I818" s="7"/>
      <c r="J818" s="7"/>
      <c r="L818" s="7"/>
      <c r="M818" s="7"/>
      <c r="N818" s="7"/>
    </row>
    <row r="819" spans="1:14" ht="12.75">
      <c r="A819" s="7"/>
      <c r="B819" s="7"/>
      <c r="C819" s="7"/>
      <c r="D819" s="7"/>
      <c r="E819" s="7"/>
      <c r="F819" s="7"/>
      <c r="G819" s="7"/>
      <c r="H819" s="7"/>
      <c r="I819" s="7"/>
      <c r="J819" s="7"/>
      <c r="L819" s="7"/>
      <c r="M819" s="7"/>
      <c r="N819" s="7"/>
    </row>
    <row r="820" spans="1:14" ht="12.75">
      <c r="A820" s="7"/>
      <c r="B820" s="7"/>
      <c r="C820" s="7"/>
      <c r="D820" s="7"/>
      <c r="E820" s="7"/>
      <c r="F820" s="7"/>
      <c r="G820" s="7"/>
      <c r="H820" s="7"/>
      <c r="I820" s="7"/>
      <c r="J820" s="7"/>
      <c r="L820" s="7"/>
      <c r="M820" s="7"/>
      <c r="N820" s="7"/>
    </row>
    <row r="821" spans="1:14" ht="12.75">
      <c r="A821" s="7"/>
      <c r="B821" s="7"/>
      <c r="C821" s="7"/>
      <c r="D821" s="7"/>
      <c r="E821" s="7"/>
      <c r="F821" s="7"/>
      <c r="G821" s="7"/>
      <c r="H821" s="7"/>
      <c r="I821" s="7"/>
      <c r="J821" s="7"/>
      <c r="L821" s="7"/>
      <c r="M821" s="7"/>
      <c r="N821" s="7"/>
    </row>
    <row r="822" spans="1:14" ht="12.75">
      <c r="A822" s="7"/>
      <c r="B822" s="7"/>
      <c r="C822" s="7"/>
      <c r="D822" s="7"/>
      <c r="E822" s="7"/>
      <c r="F822" s="7"/>
      <c r="G822" s="7"/>
      <c r="H822" s="7"/>
      <c r="I822" s="7"/>
      <c r="J822" s="7"/>
      <c r="L822" s="7"/>
      <c r="M822" s="7"/>
      <c r="N822" s="7"/>
    </row>
    <row r="823" spans="1:14" ht="12.75">
      <c r="A823" s="7"/>
      <c r="B823" s="7"/>
      <c r="C823" s="7"/>
      <c r="D823" s="7"/>
      <c r="E823" s="7"/>
      <c r="F823" s="7"/>
      <c r="G823" s="7"/>
      <c r="H823" s="7"/>
      <c r="I823" s="7"/>
      <c r="J823" s="7"/>
      <c r="L823" s="7"/>
      <c r="M823" s="7"/>
      <c r="N823" s="7"/>
    </row>
    <row r="824" spans="1:14" ht="12.75">
      <c r="A824" s="7"/>
      <c r="B824" s="7"/>
      <c r="C824" s="7"/>
      <c r="D824" s="7"/>
      <c r="E824" s="7"/>
      <c r="F824" s="7"/>
      <c r="G824" s="7"/>
      <c r="H824" s="7"/>
      <c r="I824" s="7"/>
      <c r="J824" s="7"/>
      <c r="L824" s="7"/>
      <c r="M824" s="7"/>
      <c r="N824" s="7"/>
    </row>
    <row r="825" spans="1:14" ht="12.75">
      <c r="A825" s="7"/>
      <c r="B825" s="7"/>
      <c r="C825" s="7"/>
      <c r="D825" s="7"/>
      <c r="E825" s="7"/>
      <c r="F825" s="7"/>
      <c r="G825" s="7"/>
      <c r="H825" s="7"/>
      <c r="I825" s="7"/>
      <c r="J825" s="7"/>
      <c r="L825" s="7"/>
      <c r="M825" s="7"/>
      <c r="N825" s="7"/>
    </row>
    <row r="826" spans="1:14" ht="12.75">
      <c r="A826" s="7"/>
      <c r="B826" s="7"/>
      <c r="C826" s="7"/>
      <c r="D826" s="7"/>
      <c r="E826" s="7"/>
      <c r="F826" s="7"/>
      <c r="G826" s="7"/>
      <c r="H826" s="7"/>
      <c r="I826" s="7"/>
      <c r="J826" s="7"/>
      <c r="L826" s="7"/>
      <c r="M826" s="7"/>
      <c r="N826" s="7"/>
    </row>
    <row r="827" spans="1:14" ht="12.75">
      <c r="A827" s="7"/>
      <c r="B827" s="7"/>
      <c r="C827" s="7"/>
      <c r="D827" s="7"/>
      <c r="E827" s="7"/>
      <c r="F827" s="7"/>
      <c r="G827" s="7"/>
      <c r="H827" s="7"/>
      <c r="I827" s="7"/>
      <c r="J827" s="7"/>
      <c r="L827" s="7"/>
      <c r="M827" s="7"/>
      <c r="N827" s="7"/>
    </row>
    <row r="828" spans="1:14" ht="12.75">
      <c r="A828" s="7"/>
      <c r="B828" s="7"/>
      <c r="C828" s="7"/>
      <c r="D828" s="7"/>
      <c r="E828" s="7"/>
      <c r="F828" s="7"/>
      <c r="G828" s="7"/>
      <c r="H828" s="7"/>
      <c r="I828" s="7"/>
      <c r="J828" s="7"/>
      <c r="L828" s="7"/>
      <c r="M828" s="7"/>
      <c r="N828" s="7"/>
    </row>
    <row r="829" spans="1:14" ht="12.75">
      <c r="A829" s="7"/>
      <c r="B829" s="7"/>
      <c r="C829" s="7"/>
      <c r="D829" s="7"/>
      <c r="E829" s="7"/>
      <c r="F829" s="7"/>
      <c r="G829" s="7"/>
      <c r="H829" s="7"/>
      <c r="I829" s="7"/>
      <c r="J829" s="7"/>
      <c r="L829" s="7"/>
      <c r="M829" s="7"/>
      <c r="N829" s="7"/>
    </row>
    <row r="830" spans="1:14" ht="12.75">
      <c r="A830" s="7"/>
      <c r="B830" s="7"/>
      <c r="C830" s="7"/>
      <c r="D830" s="7"/>
      <c r="E830" s="7"/>
      <c r="F830" s="7"/>
      <c r="G830" s="7"/>
      <c r="H830" s="7"/>
      <c r="I830" s="7"/>
      <c r="J830" s="7"/>
      <c r="L830" s="7"/>
      <c r="M830" s="7"/>
      <c r="N830" s="7"/>
    </row>
    <row r="831" spans="1:14" ht="12.75">
      <c r="A831" s="7"/>
      <c r="B831" s="7"/>
      <c r="C831" s="7"/>
      <c r="D831" s="7"/>
      <c r="E831" s="7"/>
      <c r="F831" s="7"/>
      <c r="G831" s="7"/>
      <c r="H831" s="7"/>
      <c r="I831" s="7"/>
      <c r="J831" s="7"/>
      <c r="L831" s="7"/>
      <c r="M831" s="7"/>
      <c r="N831" s="7"/>
    </row>
    <row r="832" spans="1:14" ht="12.75">
      <c r="A832" s="7"/>
      <c r="B832" s="7"/>
      <c r="C832" s="7"/>
      <c r="D832" s="7"/>
      <c r="E832" s="7"/>
      <c r="F832" s="7"/>
      <c r="G832" s="7"/>
      <c r="H832" s="7"/>
      <c r="I832" s="7"/>
      <c r="J832" s="7"/>
      <c r="L832" s="7"/>
      <c r="M832" s="7"/>
      <c r="N832" s="7"/>
    </row>
    <row r="833" spans="1:14" ht="12.75">
      <c r="A833" s="7"/>
      <c r="B833" s="7"/>
      <c r="C833" s="7"/>
      <c r="D833" s="7"/>
      <c r="E833" s="7"/>
      <c r="F833" s="7"/>
      <c r="G833" s="7"/>
      <c r="H833" s="7"/>
      <c r="I833" s="7"/>
      <c r="J833" s="7"/>
      <c r="L833" s="7"/>
      <c r="M833" s="7"/>
      <c r="N833" s="7"/>
    </row>
    <row r="834" spans="1:14" ht="12.75">
      <c r="A834" s="7"/>
      <c r="B834" s="7"/>
      <c r="C834" s="7"/>
      <c r="D834" s="7"/>
      <c r="E834" s="7"/>
      <c r="F834" s="7"/>
      <c r="G834" s="7"/>
      <c r="H834" s="7"/>
      <c r="I834" s="7"/>
      <c r="J834" s="7"/>
      <c r="L834" s="7"/>
      <c r="M834" s="7"/>
      <c r="N834" s="7"/>
    </row>
    <row r="835" spans="1:14" ht="12.75">
      <c r="A835" s="7"/>
      <c r="B835" s="7"/>
      <c r="C835" s="7"/>
      <c r="D835" s="7"/>
      <c r="E835" s="7"/>
      <c r="F835" s="7"/>
      <c r="G835" s="7"/>
      <c r="H835" s="7"/>
      <c r="I835" s="7"/>
      <c r="J835" s="7"/>
      <c r="L835" s="7"/>
      <c r="M835" s="7"/>
      <c r="N835" s="7"/>
    </row>
    <row r="836" spans="1:14" ht="12.75">
      <c r="A836" s="7"/>
      <c r="B836" s="7"/>
      <c r="C836" s="7"/>
      <c r="D836" s="7"/>
      <c r="E836" s="7"/>
      <c r="F836" s="7"/>
      <c r="G836" s="7"/>
      <c r="H836" s="7"/>
      <c r="I836" s="7"/>
      <c r="J836" s="7"/>
      <c r="L836" s="7"/>
      <c r="M836" s="7"/>
      <c r="N836" s="7"/>
    </row>
    <row r="837" spans="1:14" ht="12.75">
      <c r="A837" s="7"/>
      <c r="B837" s="7"/>
      <c r="C837" s="7"/>
      <c r="D837" s="7"/>
      <c r="E837" s="7"/>
      <c r="F837" s="7"/>
      <c r="G837" s="7"/>
      <c r="H837" s="7"/>
      <c r="I837" s="7"/>
      <c r="J837" s="7"/>
      <c r="L837" s="7"/>
      <c r="M837" s="7"/>
      <c r="N837" s="7"/>
    </row>
    <row r="838" spans="1:14" ht="12.75">
      <c r="A838" s="7"/>
      <c r="B838" s="7"/>
      <c r="C838" s="7"/>
      <c r="D838" s="7"/>
      <c r="E838" s="7"/>
      <c r="F838" s="7"/>
      <c r="G838" s="7"/>
      <c r="H838" s="7"/>
      <c r="I838" s="7"/>
      <c r="J838" s="7"/>
      <c r="L838" s="7"/>
      <c r="M838" s="7"/>
      <c r="N838" s="7"/>
    </row>
    <row r="839" spans="1:14" ht="12.75">
      <c r="A839" s="7"/>
      <c r="B839" s="7"/>
      <c r="C839" s="7"/>
      <c r="D839" s="7"/>
      <c r="E839" s="7"/>
      <c r="F839" s="7"/>
      <c r="G839" s="7"/>
      <c r="H839" s="7"/>
      <c r="I839" s="7"/>
      <c r="J839" s="7"/>
      <c r="L839" s="7"/>
      <c r="M839" s="7"/>
      <c r="N839" s="7"/>
    </row>
    <row r="840" spans="1:14" ht="12.75">
      <c r="A840" s="7"/>
      <c r="B840" s="7"/>
      <c r="C840" s="7"/>
      <c r="D840" s="7"/>
      <c r="E840" s="7"/>
      <c r="F840" s="7"/>
      <c r="G840" s="7"/>
      <c r="H840" s="7"/>
      <c r="I840" s="7"/>
      <c r="J840" s="7"/>
      <c r="L840" s="7"/>
      <c r="M840" s="7"/>
      <c r="N840" s="7"/>
    </row>
    <row r="841" spans="1:14" ht="12.75">
      <c r="A841" s="7"/>
      <c r="B841" s="7"/>
      <c r="C841" s="7"/>
      <c r="D841" s="7"/>
      <c r="E841" s="7"/>
      <c r="F841" s="7"/>
      <c r="G841" s="7"/>
      <c r="H841" s="7"/>
      <c r="I841" s="7"/>
      <c r="J841" s="7"/>
      <c r="L841" s="7"/>
      <c r="M841" s="7"/>
      <c r="N841" s="7"/>
    </row>
    <row r="842" spans="1:14" ht="12.75">
      <c r="A842" s="7"/>
      <c r="B842" s="7"/>
      <c r="C842" s="7"/>
      <c r="D842" s="7"/>
      <c r="E842" s="7"/>
      <c r="F842" s="7"/>
      <c r="G842" s="7"/>
      <c r="H842" s="7"/>
      <c r="I842" s="7"/>
      <c r="J842" s="7"/>
      <c r="L842" s="7"/>
      <c r="M842" s="7"/>
      <c r="N842" s="7"/>
    </row>
    <row r="843" spans="1:14" ht="12.75">
      <c r="A843" s="7"/>
      <c r="B843" s="7"/>
      <c r="C843" s="7"/>
      <c r="D843" s="7"/>
      <c r="E843" s="7"/>
      <c r="F843" s="7"/>
      <c r="G843" s="7"/>
      <c r="H843" s="7"/>
      <c r="I843" s="7"/>
      <c r="J843" s="7"/>
      <c r="L843" s="7"/>
      <c r="M843" s="7"/>
      <c r="N843" s="7"/>
    </row>
    <row r="844" spans="1:14" ht="12.75">
      <c r="A844" s="7"/>
      <c r="B844" s="7"/>
      <c r="C844" s="7"/>
      <c r="D844" s="7"/>
      <c r="E844" s="7"/>
      <c r="F844" s="7"/>
      <c r="G844" s="7"/>
      <c r="H844" s="7"/>
      <c r="I844" s="7"/>
      <c r="J844" s="7"/>
      <c r="L844" s="7"/>
      <c r="M844" s="7"/>
      <c r="N844" s="7"/>
    </row>
    <row r="845" spans="1:14" ht="12.75">
      <c r="A845" s="7"/>
      <c r="B845" s="7"/>
      <c r="C845" s="7"/>
      <c r="D845" s="7"/>
      <c r="E845" s="7"/>
      <c r="F845" s="7"/>
      <c r="G845" s="7"/>
      <c r="H845" s="7"/>
      <c r="I845" s="7"/>
      <c r="J845" s="7"/>
      <c r="L845" s="7"/>
      <c r="M845" s="7"/>
      <c r="N845" s="7"/>
    </row>
    <row r="846" spans="1:14" ht="12.75">
      <c r="A846" s="7"/>
      <c r="B846" s="7"/>
      <c r="C846" s="7"/>
      <c r="D846" s="7"/>
      <c r="E846" s="7"/>
      <c r="F846" s="7"/>
      <c r="G846" s="7"/>
      <c r="H846" s="7"/>
      <c r="I846" s="7"/>
      <c r="J846" s="7"/>
      <c r="L846" s="7"/>
      <c r="M846" s="7"/>
      <c r="N846" s="7"/>
    </row>
    <row r="847" spans="1:14" ht="12.75">
      <c r="A847" s="7"/>
      <c r="B847" s="7"/>
      <c r="C847" s="7"/>
      <c r="D847" s="7"/>
      <c r="E847" s="7"/>
      <c r="F847" s="7"/>
      <c r="G847" s="7"/>
      <c r="H847" s="7"/>
      <c r="I847" s="7"/>
      <c r="J847" s="7"/>
      <c r="L847" s="7"/>
      <c r="M847" s="7"/>
      <c r="N847" s="7"/>
    </row>
    <row r="848" spans="1:14" ht="12.75">
      <c r="A848" s="7"/>
      <c r="B848" s="7"/>
      <c r="C848" s="7"/>
      <c r="D848" s="7"/>
      <c r="E848" s="7"/>
      <c r="F848" s="7"/>
      <c r="G848" s="7"/>
      <c r="H848" s="7"/>
      <c r="I848" s="7"/>
      <c r="J848" s="7"/>
      <c r="L848" s="7"/>
      <c r="M848" s="7"/>
      <c r="N848" s="7"/>
    </row>
    <row r="849" spans="1:14" ht="12.75">
      <c r="A849" s="7"/>
      <c r="B849" s="7"/>
      <c r="C849" s="7"/>
      <c r="D849" s="7"/>
      <c r="E849" s="7"/>
      <c r="F849" s="7"/>
      <c r="G849" s="7"/>
      <c r="H849" s="7"/>
      <c r="I849" s="7"/>
      <c r="J849" s="7"/>
      <c r="L849" s="7"/>
      <c r="M849" s="7"/>
      <c r="N849" s="7"/>
    </row>
    <row r="850" spans="1:14" ht="12.75">
      <c r="A850" s="7"/>
      <c r="B850" s="7"/>
      <c r="C850" s="7"/>
      <c r="D850" s="7"/>
      <c r="E850" s="7"/>
      <c r="F850" s="7"/>
      <c r="G850" s="7"/>
      <c r="H850" s="7"/>
      <c r="I850" s="7"/>
      <c r="J850" s="7"/>
      <c r="L850" s="7"/>
      <c r="M850" s="7"/>
      <c r="N850" s="7"/>
    </row>
    <row r="851" spans="1:14" ht="12.75">
      <c r="A851" s="7"/>
      <c r="B851" s="7"/>
      <c r="C851" s="7"/>
      <c r="D851" s="7"/>
      <c r="E851" s="7"/>
      <c r="F851" s="7"/>
      <c r="G851" s="7"/>
      <c r="H851" s="7"/>
      <c r="I851" s="7"/>
      <c r="J851" s="7"/>
      <c r="L851" s="7"/>
      <c r="M851" s="7"/>
      <c r="N851" s="7"/>
    </row>
    <row r="852" spans="1:14" ht="12.75">
      <c r="A852" s="7"/>
      <c r="B852" s="7"/>
      <c r="C852" s="7"/>
      <c r="D852" s="7"/>
      <c r="E852" s="7"/>
      <c r="F852" s="7"/>
      <c r="G852" s="7"/>
      <c r="H852" s="7"/>
      <c r="I852" s="7"/>
      <c r="J852" s="7"/>
      <c r="L852" s="7"/>
      <c r="M852" s="7"/>
      <c r="N852" s="7"/>
    </row>
    <row r="853" spans="1:14" ht="12.75">
      <c r="A853" s="7"/>
      <c r="B853" s="7"/>
      <c r="C853" s="7"/>
      <c r="D853" s="7"/>
      <c r="E853" s="7"/>
      <c r="F853" s="7"/>
      <c r="G853" s="7"/>
      <c r="H853" s="7"/>
      <c r="I853" s="7"/>
      <c r="J853" s="7"/>
      <c r="L853" s="7"/>
      <c r="M853" s="7"/>
      <c r="N853" s="7"/>
    </row>
    <row r="854" spans="1:14" ht="12.75">
      <c r="A854" s="7"/>
      <c r="B854" s="7"/>
      <c r="C854" s="7"/>
      <c r="D854" s="7"/>
      <c r="E854" s="7"/>
      <c r="F854" s="7"/>
      <c r="G854" s="7"/>
      <c r="H854" s="7"/>
      <c r="I854" s="7"/>
      <c r="J854" s="7"/>
      <c r="L854" s="7"/>
      <c r="M854" s="7"/>
      <c r="N854" s="7"/>
    </row>
    <row r="855" spans="1:14" ht="12.75">
      <c r="A855" s="7"/>
      <c r="B855" s="7"/>
      <c r="C855" s="7"/>
      <c r="D855" s="7"/>
      <c r="E855" s="7"/>
      <c r="F855" s="7"/>
      <c r="G855" s="7"/>
      <c r="H855" s="7"/>
      <c r="I855" s="7"/>
      <c r="J855" s="7"/>
      <c r="L855" s="7"/>
      <c r="M855" s="7"/>
      <c r="N855" s="7"/>
    </row>
    <row r="856" spans="1:14" ht="12.75">
      <c r="A856" s="7"/>
      <c r="B856" s="7"/>
      <c r="C856" s="7"/>
      <c r="D856" s="7"/>
      <c r="E856" s="7"/>
      <c r="F856" s="7"/>
      <c r="G856" s="7"/>
      <c r="H856" s="7"/>
      <c r="I856" s="7"/>
      <c r="J856" s="7"/>
      <c r="L856" s="7"/>
      <c r="M856" s="7"/>
      <c r="N856" s="7"/>
    </row>
    <row r="857" spans="1:14" ht="12.75">
      <c r="A857" s="7"/>
      <c r="B857" s="7"/>
      <c r="C857" s="7"/>
      <c r="D857" s="7"/>
      <c r="E857" s="7"/>
      <c r="F857" s="7"/>
      <c r="G857" s="7"/>
      <c r="H857" s="7"/>
      <c r="I857" s="7"/>
      <c r="J857" s="7"/>
      <c r="L857" s="7"/>
      <c r="M857" s="7"/>
      <c r="N857" s="7"/>
    </row>
    <row r="858" spans="1:14" ht="12.75">
      <c r="A858" s="7"/>
      <c r="B858" s="7"/>
      <c r="C858" s="7"/>
      <c r="D858" s="7"/>
      <c r="E858" s="7"/>
      <c r="F858" s="7"/>
      <c r="G858" s="7"/>
      <c r="H858" s="7"/>
      <c r="I858" s="7"/>
      <c r="J858" s="7"/>
      <c r="L858" s="7"/>
      <c r="M858" s="7"/>
      <c r="N858" s="7"/>
    </row>
    <row r="859" spans="1:14" ht="12.75">
      <c r="A859" s="7"/>
      <c r="B859" s="7"/>
      <c r="C859" s="7"/>
      <c r="D859" s="7"/>
      <c r="E859" s="7"/>
      <c r="F859" s="7"/>
      <c r="G859" s="7"/>
      <c r="H859" s="7"/>
      <c r="I859" s="7"/>
      <c r="J859" s="7"/>
      <c r="L859" s="7"/>
      <c r="M859" s="7"/>
      <c r="N859" s="7"/>
    </row>
    <row r="860" spans="1:14" ht="12.75">
      <c r="A860" s="7"/>
      <c r="B860" s="7"/>
      <c r="C860" s="7"/>
      <c r="D860" s="7"/>
      <c r="E860" s="7"/>
      <c r="F860" s="7"/>
      <c r="G860" s="7"/>
      <c r="H860" s="7"/>
      <c r="I860" s="7"/>
      <c r="J860" s="7"/>
      <c r="L860" s="7"/>
      <c r="M860" s="7"/>
      <c r="N860" s="7"/>
    </row>
    <row r="861" spans="1:14" ht="12.75">
      <c r="A861" s="7"/>
      <c r="B861" s="7"/>
      <c r="C861" s="7"/>
      <c r="D861" s="7"/>
      <c r="E861" s="7"/>
      <c r="F861" s="7"/>
      <c r="G861" s="7"/>
      <c r="H861" s="7"/>
      <c r="I861" s="7"/>
      <c r="J861" s="7"/>
      <c r="L861" s="7"/>
      <c r="M861" s="7"/>
      <c r="N861" s="7"/>
    </row>
    <row r="862" spans="1:14" ht="12.75">
      <c r="A862" s="7"/>
      <c r="B862" s="7"/>
      <c r="C862" s="7"/>
      <c r="D862" s="7"/>
      <c r="E862" s="7"/>
      <c r="F862" s="7"/>
      <c r="G862" s="7"/>
      <c r="H862" s="7"/>
      <c r="I862" s="7"/>
      <c r="J862" s="7"/>
      <c r="L862" s="7"/>
      <c r="M862" s="7"/>
      <c r="N862" s="7"/>
    </row>
    <row r="863" spans="1:14" ht="12.75">
      <c r="A863" s="7"/>
      <c r="B863" s="7"/>
      <c r="C863" s="7"/>
      <c r="D863" s="7"/>
      <c r="E863" s="7"/>
      <c r="F863" s="7"/>
      <c r="G863" s="7"/>
      <c r="H863" s="7"/>
      <c r="I863" s="7"/>
      <c r="J863" s="7"/>
      <c r="L863" s="7"/>
      <c r="M863" s="7"/>
      <c r="N863" s="7"/>
    </row>
    <row r="864" spans="1:14" ht="12.75">
      <c r="A864" s="7"/>
      <c r="B864" s="7"/>
      <c r="C864" s="7"/>
      <c r="D864" s="7"/>
      <c r="E864" s="7"/>
      <c r="F864" s="7"/>
      <c r="G864" s="7"/>
      <c r="H864" s="7"/>
      <c r="I864" s="7"/>
      <c r="J864" s="7"/>
      <c r="L864" s="7"/>
      <c r="M864" s="7"/>
      <c r="N864" s="7"/>
    </row>
    <row r="865" spans="1:14" ht="12.75">
      <c r="A865" s="7"/>
      <c r="B865" s="7"/>
      <c r="C865" s="7"/>
      <c r="D865" s="7"/>
      <c r="E865" s="7"/>
      <c r="F865" s="7"/>
      <c r="G865" s="7"/>
      <c r="H865" s="7"/>
      <c r="I865" s="7"/>
      <c r="J865" s="7"/>
      <c r="L865" s="7"/>
      <c r="M865" s="7"/>
      <c r="N865" s="7"/>
    </row>
    <row r="866" spans="1:14" ht="12.75">
      <c r="A866" s="7"/>
      <c r="B866" s="7"/>
      <c r="C866" s="7"/>
      <c r="D866" s="7"/>
      <c r="E866" s="7"/>
      <c r="F866" s="7"/>
      <c r="G866" s="7"/>
      <c r="H866" s="7"/>
      <c r="I866" s="7"/>
      <c r="J866" s="7"/>
      <c r="L866" s="7"/>
      <c r="M866" s="7"/>
      <c r="N866" s="7"/>
    </row>
    <row r="867" spans="1:14" ht="12.75">
      <c r="A867" s="7"/>
      <c r="B867" s="7"/>
      <c r="C867" s="7"/>
      <c r="D867" s="7"/>
      <c r="E867" s="7"/>
      <c r="F867" s="7"/>
      <c r="G867" s="7"/>
      <c r="H867" s="7"/>
      <c r="I867" s="7"/>
      <c r="J867" s="7"/>
      <c r="L867" s="7"/>
      <c r="M867" s="7"/>
      <c r="N867" s="7"/>
    </row>
    <row r="868" spans="1:14" ht="12.75">
      <c r="A868" s="7"/>
      <c r="B868" s="7"/>
      <c r="C868" s="7"/>
      <c r="D868" s="7"/>
      <c r="E868" s="7"/>
      <c r="F868" s="7"/>
      <c r="G868" s="7"/>
      <c r="H868" s="7"/>
      <c r="I868" s="7"/>
      <c r="J868" s="7"/>
      <c r="L868" s="7"/>
      <c r="M868" s="7"/>
      <c r="N868" s="7"/>
    </row>
    <row r="869" spans="1:14" ht="12.75">
      <c r="A869" s="7"/>
      <c r="B869" s="7"/>
      <c r="C869" s="7"/>
      <c r="D869" s="7"/>
      <c r="E869" s="7"/>
      <c r="F869" s="7"/>
      <c r="G869" s="7"/>
      <c r="H869" s="7"/>
      <c r="I869" s="7"/>
      <c r="J869" s="7"/>
      <c r="L869" s="7"/>
      <c r="M869" s="7"/>
      <c r="N869" s="7"/>
    </row>
    <row r="870" spans="1:14" ht="12.75">
      <c r="A870" s="7"/>
      <c r="B870" s="7"/>
      <c r="C870" s="7"/>
      <c r="D870" s="7"/>
      <c r="E870" s="7"/>
      <c r="F870" s="7"/>
      <c r="G870" s="7"/>
      <c r="H870" s="7"/>
      <c r="I870" s="7"/>
      <c r="J870" s="7"/>
      <c r="L870" s="7"/>
      <c r="M870" s="7"/>
      <c r="N870" s="7"/>
    </row>
    <row r="871" spans="1:14" ht="12.75">
      <c r="A871" s="7"/>
      <c r="B871" s="7"/>
      <c r="C871" s="7"/>
      <c r="D871" s="7"/>
      <c r="E871" s="7"/>
      <c r="F871" s="7"/>
      <c r="G871" s="7"/>
      <c r="H871" s="7"/>
      <c r="I871" s="7"/>
      <c r="J871" s="7"/>
      <c r="L871" s="7"/>
      <c r="M871" s="7"/>
      <c r="N871" s="7"/>
    </row>
    <row r="872" spans="1:14" ht="12.75">
      <c r="A872" s="7"/>
      <c r="B872" s="7"/>
      <c r="C872" s="7"/>
      <c r="D872" s="7"/>
      <c r="E872" s="7"/>
      <c r="F872" s="7"/>
      <c r="G872" s="7"/>
      <c r="H872" s="7"/>
      <c r="I872" s="7"/>
      <c r="J872" s="7"/>
      <c r="L872" s="7"/>
      <c r="M872" s="7"/>
      <c r="N872" s="7"/>
    </row>
    <row r="873" spans="1:14" ht="12.75">
      <c r="A873" s="7"/>
      <c r="B873" s="7"/>
      <c r="C873" s="7"/>
      <c r="D873" s="7"/>
      <c r="E873" s="7"/>
      <c r="F873" s="7"/>
      <c r="G873" s="7"/>
      <c r="H873" s="7"/>
      <c r="I873" s="7"/>
      <c r="J873" s="7"/>
      <c r="L873" s="7"/>
      <c r="M873" s="7"/>
      <c r="N873" s="7"/>
    </row>
    <row r="874" spans="1:14" ht="12.75">
      <c r="A874" s="7"/>
      <c r="B874" s="7"/>
      <c r="C874" s="7"/>
      <c r="D874" s="7"/>
      <c r="E874" s="7"/>
      <c r="F874" s="7"/>
      <c r="G874" s="7"/>
      <c r="H874" s="7"/>
      <c r="I874" s="7"/>
      <c r="J874" s="7"/>
      <c r="L874" s="7"/>
      <c r="M874" s="7"/>
      <c r="N874" s="7"/>
    </row>
    <row r="875" spans="1:14" ht="12.75">
      <c r="A875" s="7"/>
      <c r="B875" s="7"/>
      <c r="C875" s="7"/>
      <c r="D875" s="7"/>
      <c r="E875" s="7"/>
      <c r="F875" s="7"/>
      <c r="G875" s="7"/>
      <c r="H875" s="7"/>
      <c r="I875" s="7"/>
      <c r="J875" s="7"/>
      <c r="L875" s="7"/>
      <c r="M875" s="7"/>
      <c r="N875" s="7"/>
    </row>
    <row r="876" spans="1:14" ht="12.75">
      <c r="A876" s="7"/>
      <c r="B876" s="7"/>
      <c r="C876" s="7"/>
      <c r="D876" s="7"/>
      <c r="E876" s="7"/>
      <c r="F876" s="7"/>
      <c r="G876" s="7"/>
      <c r="H876" s="7"/>
      <c r="I876" s="7"/>
      <c r="J876" s="7"/>
      <c r="L876" s="7"/>
      <c r="M876" s="7"/>
      <c r="N876" s="7"/>
    </row>
    <row r="877" spans="1:14" ht="12.75">
      <c r="A877" s="7"/>
      <c r="B877" s="7"/>
      <c r="C877" s="7"/>
      <c r="D877" s="7"/>
      <c r="E877" s="7"/>
      <c r="F877" s="7"/>
      <c r="G877" s="7"/>
      <c r="H877" s="7"/>
      <c r="I877" s="7"/>
      <c r="J877" s="7"/>
      <c r="L877" s="7"/>
      <c r="M877" s="7"/>
      <c r="N877" s="7"/>
    </row>
    <row r="878" spans="1:14" ht="12.75">
      <c r="A878" s="7"/>
      <c r="B878" s="7"/>
      <c r="C878" s="7"/>
      <c r="D878" s="7"/>
      <c r="E878" s="7"/>
      <c r="F878" s="7"/>
      <c r="G878" s="7"/>
      <c r="H878" s="7"/>
      <c r="I878" s="7"/>
      <c r="J878" s="7"/>
      <c r="L878" s="7"/>
      <c r="M878" s="7"/>
      <c r="N878" s="7"/>
    </row>
    <row r="879" spans="1:14" ht="12.75">
      <c r="A879" s="7"/>
      <c r="B879" s="7"/>
      <c r="C879" s="7"/>
      <c r="D879" s="7"/>
      <c r="E879" s="7"/>
      <c r="F879" s="7"/>
      <c r="G879" s="7"/>
      <c r="H879" s="7"/>
      <c r="I879" s="7"/>
      <c r="J879" s="7"/>
      <c r="L879" s="7"/>
      <c r="M879" s="7"/>
      <c r="N879" s="7"/>
    </row>
    <row r="880" spans="1:14" ht="12.75">
      <c r="A880" s="7"/>
      <c r="B880" s="7"/>
      <c r="C880" s="7"/>
      <c r="D880" s="7"/>
      <c r="E880" s="7"/>
      <c r="F880" s="7"/>
      <c r="G880" s="7"/>
      <c r="H880" s="7"/>
      <c r="I880" s="7"/>
      <c r="J880" s="7"/>
      <c r="L880" s="7"/>
      <c r="M880" s="7"/>
      <c r="N880" s="7"/>
    </row>
    <row r="881" spans="1:14" ht="12.75">
      <c r="A881" s="7"/>
      <c r="B881" s="7"/>
      <c r="C881" s="7"/>
      <c r="D881" s="7"/>
      <c r="E881" s="7"/>
      <c r="F881" s="7"/>
      <c r="G881" s="7"/>
      <c r="H881" s="7"/>
      <c r="I881" s="7"/>
      <c r="J881" s="7"/>
      <c r="L881" s="7"/>
      <c r="M881" s="7"/>
      <c r="N881" s="7"/>
    </row>
    <row r="882" spans="1:14" ht="12.75">
      <c r="A882" s="7"/>
      <c r="B882" s="7"/>
      <c r="C882" s="7"/>
      <c r="D882" s="7"/>
      <c r="E882" s="7"/>
      <c r="F882" s="7"/>
      <c r="G882" s="7"/>
      <c r="H882" s="7"/>
      <c r="I882" s="7"/>
      <c r="J882" s="7"/>
      <c r="L882" s="7"/>
      <c r="M882" s="7"/>
      <c r="N882" s="7"/>
    </row>
    <row r="883" spans="1:14" ht="12.75">
      <c r="A883" s="7"/>
      <c r="B883" s="7"/>
      <c r="C883" s="7"/>
      <c r="D883" s="7"/>
      <c r="E883" s="7"/>
      <c r="F883" s="7"/>
      <c r="G883" s="7"/>
      <c r="H883" s="7"/>
      <c r="I883" s="7"/>
      <c r="J883" s="7"/>
      <c r="L883" s="7"/>
      <c r="M883" s="7"/>
      <c r="N883" s="7"/>
    </row>
    <row r="884" spans="1:14" ht="12.75">
      <c r="A884" s="7"/>
      <c r="B884" s="7"/>
      <c r="C884" s="7"/>
      <c r="D884" s="7"/>
      <c r="E884" s="7"/>
      <c r="F884" s="7"/>
      <c r="G884" s="7"/>
      <c r="H884" s="7"/>
      <c r="I884" s="7"/>
      <c r="J884" s="7"/>
      <c r="L884" s="7"/>
      <c r="M884" s="7"/>
      <c r="N884" s="7"/>
    </row>
    <row r="885" spans="1:14" ht="12.75">
      <c r="A885" s="7"/>
      <c r="B885" s="7"/>
      <c r="C885" s="7"/>
      <c r="D885" s="7"/>
      <c r="E885" s="7"/>
      <c r="F885" s="7"/>
      <c r="G885" s="7"/>
      <c r="H885" s="7"/>
      <c r="I885" s="7"/>
      <c r="J885" s="7"/>
      <c r="L885" s="7"/>
      <c r="M885" s="7"/>
      <c r="N885" s="7"/>
    </row>
    <row r="886" spans="1:14" ht="12.75">
      <c r="A886" s="7"/>
      <c r="B886" s="7"/>
      <c r="C886" s="7"/>
      <c r="D886" s="7"/>
      <c r="E886" s="7"/>
      <c r="F886" s="7"/>
      <c r="G886" s="7"/>
      <c r="H886" s="7"/>
      <c r="I886" s="7"/>
      <c r="J886" s="7"/>
      <c r="L886" s="7"/>
      <c r="M886" s="7"/>
      <c r="N886" s="7"/>
    </row>
    <row r="887" spans="1:14" ht="12.75">
      <c r="A887" s="7"/>
      <c r="B887" s="7"/>
      <c r="C887" s="7"/>
      <c r="D887" s="7"/>
      <c r="E887" s="7"/>
      <c r="F887" s="7"/>
      <c r="G887" s="7"/>
      <c r="H887" s="7"/>
      <c r="I887" s="7"/>
      <c r="J887" s="7"/>
      <c r="L887" s="7"/>
      <c r="M887" s="7"/>
      <c r="N887" s="7"/>
    </row>
    <row r="888" spans="1:14" ht="12.75">
      <c r="A888" s="7"/>
      <c r="B888" s="7"/>
      <c r="C888" s="7"/>
      <c r="D888" s="7"/>
      <c r="E888" s="7"/>
      <c r="F888" s="7"/>
      <c r="G888" s="7"/>
      <c r="H888" s="7"/>
      <c r="I888" s="7"/>
      <c r="J888" s="7"/>
      <c r="L888" s="7"/>
      <c r="M888" s="7"/>
      <c r="N888" s="7"/>
    </row>
    <row r="889" spans="1:14" ht="12.75">
      <c r="A889" s="7"/>
      <c r="B889" s="7"/>
      <c r="C889" s="7"/>
      <c r="D889" s="7"/>
      <c r="E889" s="7"/>
      <c r="F889" s="7"/>
      <c r="G889" s="7"/>
      <c r="H889" s="7"/>
      <c r="I889" s="7"/>
      <c r="J889" s="7"/>
      <c r="L889" s="7"/>
      <c r="M889" s="7"/>
      <c r="N889" s="7"/>
    </row>
    <row r="890" spans="1:14" ht="12.75">
      <c r="A890" s="7"/>
      <c r="B890" s="7"/>
      <c r="C890" s="7"/>
      <c r="D890" s="7"/>
      <c r="E890" s="7"/>
      <c r="F890" s="7"/>
      <c r="G890" s="7"/>
      <c r="H890" s="7"/>
      <c r="I890" s="7"/>
      <c r="J890" s="7"/>
      <c r="L890" s="7"/>
      <c r="M890" s="7"/>
      <c r="N890" s="7"/>
    </row>
    <row r="891" spans="1:14" ht="12.75">
      <c r="A891" s="7"/>
      <c r="B891" s="7"/>
      <c r="C891" s="7"/>
      <c r="D891" s="7"/>
      <c r="E891" s="7"/>
      <c r="F891" s="7"/>
      <c r="G891" s="7"/>
      <c r="H891" s="7"/>
      <c r="I891" s="7"/>
      <c r="J891" s="7"/>
      <c r="L891" s="7"/>
      <c r="M891" s="7"/>
      <c r="N891" s="7"/>
    </row>
    <row r="892" spans="1:14" ht="12.75">
      <c r="A892" s="7"/>
      <c r="B892" s="7"/>
      <c r="C892" s="7"/>
      <c r="D892" s="7"/>
      <c r="E892" s="7"/>
      <c r="F892" s="7"/>
      <c r="G892" s="7"/>
      <c r="H892" s="7"/>
      <c r="I892" s="7"/>
      <c r="J892" s="7"/>
      <c r="L892" s="7"/>
      <c r="M892" s="7"/>
      <c r="N892" s="7"/>
    </row>
    <row r="893" spans="1:14" ht="12.75">
      <c r="A893" s="7"/>
      <c r="B893" s="7"/>
      <c r="C893" s="7"/>
      <c r="D893" s="7"/>
      <c r="E893" s="7"/>
      <c r="F893" s="7"/>
      <c r="G893" s="7"/>
      <c r="H893" s="7"/>
      <c r="I893" s="7"/>
      <c r="J893" s="7"/>
      <c r="L893" s="7"/>
      <c r="M893" s="7"/>
      <c r="N893" s="7"/>
    </row>
    <row r="894" spans="1:14" ht="12.75">
      <c r="A894" s="7"/>
      <c r="B894" s="7"/>
      <c r="C894" s="7"/>
      <c r="D894" s="7"/>
      <c r="E894" s="7"/>
      <c r="F894" s="7"/>
      <c r="G894" s="7"/>
      <c r="H894" s="7"/>
      <c r="I894" s="7"/>
      <c r="J894" s="7"/>
      <c r="L894" s="7"/>
      <c r="M894" s="7"/>
      <c r="N894" s="7"/>
    </row>
    <row r="895" spans="1:14" ht="12.75">
      <c r="A895" s="7"/>
      <c r="B895" s="7"/>
      <c r="C895" s="7"/>
      <c r="D895" s="7"/>
      <c r="E895" s="7"/>
      <c r="F895" s="7"/>
      <c r="G895" s="7"/>
      <c r="H895" s="7"/>
      <c r="I895" s="7"/>
      <c r="J895" s="7"/>
      <c r="L895" s="7"/>
      <c r="M895" s="7"/>
      <c r="N895" s="7"/>
    </row>
    <row r="896" spans="1:14" ht="12.75">
      <c r="A896" s="7"/>
      <c r="B896" s="7"/>
      <c r="C896" s="7"/>
      <c r="D896" s="7"/>
      <c r="E896" s="7"/>
      <c r="F896" s="7"/>
      <c r="G896" s="7"/>
      <c r="H896" s="7"/>
      <c r="I896" s="7"/>
      <c r="J896" s="7"/>
      <c r="L896" s="7"/>
      <c r="M896" s="7"/>
      <c r="N896" s="7"/>
    </row>
    <row r="897" spans="1:14" ht="12.75">
      <c r="A897" s="7"/>
      <c r="B897" s="7"/>
      <c r="C897" s="7"/>
      <c r="D897" s="7"/>
      <c r="E897" s="7"/>
      <c r="F897" s="7"/>
      <c r="G897" s="7"/>
      <c r="H897" s="7"/>
      <c r="I897" s="7"/>
      <c r="J897" s="7"/>
      <c r="L897" s="7"/>
      <c r="M897" s="7"/>
      <c r="N897" s="7"/>
    </row>
    <row r="898" spans="1:14" ht="12.75">
      <c r="A898" s="7"/>
      <c r="B898" s="7"/>
      <c r="C898" s="7"/>
      <c r="D898" s="7"/>
      <c r="E898" s="7"/>
      <c r="F898" s="7"/>
      <c r="G898" s="7"/>
      <c r="H898" s="7"/>
      <c r="I898" s="7"/>
      <c r="J898" s="7"/>
      <c r="L898" s="7"/>
      <c r="M898" s="7"/>
      <c r="N898" s="7"/>
    </row>
    <row r="899" spans="1:14" ht="12.75">
      <c r="A899" s="7"/>
      <c r="B899" s="7"/>
      <c r="C899" s="7"/>
      <c r="D899" s="7"/>
      <c r="E899" s="7"/>
      <c r="F899" s="7"/>
      <c r="G899" s="7"/>
      <c r="H899" s="7"/>
      <c r="I899" s="7"/>
      <c r="J899" s="7"/>
      <c r="L899" s="7"/>
      <c r="M899" s="7"/>
      <c r="N899" s="7"/>
    </row>
    <row r="900" spans="1:14" ht="12.75">
      <c r="A900" s="7"/>
      <c r="B900" s="7"/>
      <c r="C900" s="7"/>
      <c r="D900" s="7"/>
      <c r="E900" s="7"/>
      <c r="F900" s="7"/>
      <c r="G900" s="7"/>
      <c r="H900" s="7"/>
      <c r="I900" s="7"/>
      <c r="J900" s="7"/>
      <c r="L900" s="7"/>
      <c r="M900" s="7"/>
      <c r="N900" s="7"/>
    </row>
    <row r="901" spans="1:14" ht="12.75">
      <c r="A901" s="7"/>
      <c r="B901" s="7"/>
      <c r="C901" s="7"/>
      <c r="D901" s="7"/>
      <c r="E901" s="7"/>
      <c r="F901" s="7"/>
      <c r="G901" s="7"/>
      <c r="H901" s="7"/>
      <c r="I901" s="7"/>
      <c r="J901" s="7"/>
      <c r="L901" s="7"/>
      <c r="M901" s="7"/>
      <c r="N901" s="7"/>
    </row>
    <row r="902" spans="1:14" ht="12.75">
      <c r="A902" s="7"/>
      <c r="B902" s="7"/>
      <c r="C902" s="7"/>
      <c r="D902" s="7"/>
      <c r="E902" s="7"/>
      <c r="F902" s="7"/>
      <c r="G902" s="7"/>
      <c r="H902" s="7"/>
      <c r="I902" s="7"/>
      <c r="J902" s="7"/>
      <c r="L902" s="7"/>
      <c r="M902" s="7"/>
      <c r="N902" s="7"/>
    </row>
    <row r="903" spans="1:14" ht="12.75">
      <c r="A903" s="7"/>
      <c r="B903" s="7"/>
      <c r="C903" s="7"/>
      <c r="D903" s="7"/>
      <c r="E903" s="7"/>
      <c r="F903" s="7"/>
      <c r="G903" s="7"/>
      <c r="H903" s="7"/>
      <c r="I903" s="7"/>
      <c r="J903" s="7"/>
      <c r="L903" s="7"/>
      <c r="M903" s="7"/>
      <c r="N903" s="7"/>
    </row>
    <row r="904" spans="1:14" ht="12.75">
      <c r="A904" s="7"/>
      <c r="B904" s="7"/>
      <c r="C904" s="7"/>
      <c r="D904" s="7"/>
      <c r="E904" s="7"/>
      <c r="F904" s="7"/>
      <c r="G904" s="7"/>
      <c r="H904" s="7"/>
      <c r="I904" s="7"/>
      <c r="J904" s="7"/>
      <c r="L904" s="7"/>
      <c r="M904" s="7"/>
      <c r="N904" s="7"/>
    </row>
    <row r="905" spans="1:14" ht="12.75">
      <c r="A905" s="7"/>
      <c r="B905" s="7"/>
      <c r="C905" s="7"/>
      <c r="D905" s="7"/>
      <c r="E905" s="7"/>
      <c r="F905" s="7"/>
      <c r="G905" s="7"/>
      <c r="H905" s="7"/>
      <c r="I905" s="7"/>
      <c r="J905" s="7"/>
      <c r="L905" s="7"/>
      <c r="M905" s="7"/>
      <c r="N905" s="7"/>
    </row>
    <row r="906" spans="1:14" ht="12.75">
      <c r="A906" s="7"/>
      <c r="B906" s="7"/>
      <c r="C906" s="7"/>
      <c r="D906" s="7"/>
      <c r="E906" s="7"/>
      <c r="F906" s="7"/>
      <c r="G906" s="7"/>
      <c r="H906" s="7"/>
      <c r="I906" s="7"/>
      <c r="J906" s="7"/>
      <c r="L906" s="7"/>
      <c r="M906" s="7"/>
      <c r="N906" s="7"/>
    </row>
    <row r="907" spans="1:14" ht="12.75">
      <c r="A907" s="7"/>
      <c r="B907" s="7"/>
      <c r="C907" s="7"/>
      <c r="D907" s="7"/>
      <c r="E907" s="7"/>
      <c r="F907" s="7"/>
      <c r="G907" s="7"/>
      <c r="H907" s="7"/>
      <c r="I907" s="7"/>
      <c r="J907" s="7"/>
      <c r="L907" s="7"/>
      <c r="M907" s="7"/>
      <c r="N907" s="7"/>
    </row>
    <row r="908" spans="1:14" ht="12.75">
      <c r="A908" s="7"/>
      <c r="B908" s="7"/>
      <c r="C908" s="7"/>
      <c r="D908" s="7"/>
      <c r="E908" s="7"/>
      <c r="F908" s="7"/>
      <c r="G908" s="7"/>
      <c r="H908" s="7"/>
      <c r="I908" s="7"/>
      <c r="J908" s="7"/>
      <c r="L908" s="7"/>
      <c r="M908" s="7"/>
      <c r="N908" s="7"/>
    </row>
    <row r="909" spans="1:14" ht="12.75">
      <c r="A909" s="7"/>
      <c r="B909" s="7"/>
      <c r="C909" s="7"/>
      <c r="D909" s="7"/>
      <c r="E909" s="7"/>
      <c r="F909" s="7"/>
      <c r="G909" s="7"/>
      <c r="H909" s="7"/>
      <c r="I909" s="7"/>
      <c r="J909" s="7"/>
      <c r="L909" s="7"/>
      <c r="M909" s="7"/>
      <c r="N909" s="7"/>
    </row>
    <row r="910" spans="1:14" ht="12.75">
      <c r="A910" s="7"/>
      <c r="B910" s="7"/>
      <c r="C910" s="7"/>
      <c r="D910" s="7"/>
      <c r="E910" s="7"/>
      <c r="F910" s="7"/>
      <c r="G910" s="7"/>
      <c r="H910" s="7"/>
      <c r="I910" s="7"/>
      <c r="J910" s="7"/>
      <c r="L910" s="7"/>
      <c r="M910" s="7"/>
      <c r="N910" s="7"/>
    </row>
    <row r="911" spans="1:14" ht="12.75">
      <c r="A911" s="7"/>
      <c r="B911" s="7"/>
      <c r="C911" s="7"/>
      <c r="D911" s="7"/>
      <c r="E911" s="7"/>
      <c r="F911" s="7"/>
      <c r="G911" s="7"/>
      <c r="H911" s="7"/>
      <c r="I911" s="7"/>
      <c r="J911" s="7"/>
      <c r="L911" s="7"/>
      <c r="M911" s="7"/>
      <c r="N911" s="7"/>
    </row>
    <row r="912" spans="1:14" ht="12.75">
      <c r="A912" s="7"/>
      <c r="B912" s="7"/>
      <c r="C912" s="7"/>
      <c r="D912" s="7"/>
      <c r="E912" s="7"/>
      <c r="F912" s="7"/>
      <c r="G912" s="7"/>
      <c r="H912" s="7"/>
      <c r="I912" s="7"/>
      <c r="J912" s="7"/>
      <c r="L912" s="7"/>
      <c r="M912" s="7"/>
      <c r="N912" s="7"/>
    </row>
    <row r="913" spans="1:14" ht="12.75">
      <c r="A913" s="7"/>
      <c r="B913" s="7"/>
      <c r="C913" s="7"/>
      <c r="D913" s="7"/>
      <c r="E913" s="7"/>
      <c r="F913" s="7"/>
      <c r="G913" s="7"/>
      <c r="H913" s="7"/>
      <c r="I913" s="7"/>
      <c r="J913" s="7"/>
      <c r="L913" s="7"/>
      <c r="M913" s="7"/>
      <c r="N913" s="7"/>
    </row>
    <row r="914" spans="1:14" ht="12.75">
      <c r="A914" s="7"/>
      <c r="B914" s="7"/>
      <c r="C914" s="7"/>
      <c r="D914" s="7"/>
      <c r="E914" s="7"/>
      <c r="F914" s="7"/>
      <c r="G914" s="7"/>
      <c r="H914" s="7"/>
      <c r="I914" s="7"/>
      <c r="J914" s="7"/>
      <c r="L914" s="7"/>
      <c r="M914" s="7"/>
      <c r="N914" s="7"/>
    </row>
    <row r="915" spans="1:14" ht="12.75">
      <c r="A915" s="7"/>
      <c r="B915" s="7"/>
      <c r="C915" s="7"/>
      <c r="D915" s="7"/>
      <c r="E915" s="7"/>
      <c r="F915" s="7"/>
      <c r="G915" s="7"/>
      <c r="H915" s="7"/>
      <c r="I915" s="7"/>
      <c r="J915" s="7"/>
      <c r="L915" s="7"/>
      <c r="M915" s="7"/>
      <c r="N915" s="7"/>
    </row>
    <row r="916" spans="1:14" ht="12.75">
      <c r="A916" s="7"/>
      <c r="B916" s="7"/>
      <c r="C916" s="7"/>
      <c r="D916" s="7"/>
      <c r="E916" s="7"/>
      <c r="F916" s="7"/>
      <c r="G916" s="7"/>
      <c r="H916" s="7"/>
      <c r="I916" s="7"/>
      <c r="J916" s="7"/>
      <c r="L916" s="7"/>
      <c r="M916" s="7"/>
      <c r="N916" s="7"/>
    </row>
    <row r="917" spans="1:14" ht="12.75">
      <c r="A917" s="7"/>
      <c r="B917" s="7"/>
      <c r="C917" s="7"/>
      <c r="D917" s="7"/>
      <c r="E917" s="7"/>
      <c r="F917" s="7"/>
      <c r="G917" s="7"/>
      <c r="H917" s="7"/>
      <c r="I917" s="7"/>
      <c r="J917" s="7"/>
      <c r="L917" s="7"/>
      <c r="M917" s="7"/>
      <c r="N917" s="7"/>
    </row>
    <row r="918" spans="1:14" ht="12.75">
      <c r="A918" s="7"/>
      <c r="B918" s="7"/>
      <c r="C918" s="7"/>
      <c r="D918" s="7"/>
      <c r="E918" s="7"/>
      <c r="F918" s="7"/>
      <c r="G918" s="7"/>
      <c r="H918" s="7"/>
      <c r="I918" s="7"/>
      <c r="J918" s="7"/>
      <c r="L918" s="7"/>
      <c r="M918" s="7"/>
      <c r="N918" s="7"/>
    </row>
    <row r="919" spans="1:14" ht="12.75">
      <c r="A919" s="7"/>
      <c r="B919" s="7"/>
      <c r="C919" s="7"/>
      <c r="D919" s="7"/>
      <c r="E919" s="7"/>
      <c r="F919" s="7"/>
      <c r="G919" s="7"/>
      <c r="H919" s="7"/>
      <c r="I919" s="7"/>
      <c r="J919" s="7"/>
      <c r="L919" s="7"/>
      <c r="M919" s="7"/>
      <c r="N919" s="7"/>
    </row>
    <row r="920" spans="1:14" ht="12.75">
      <c r="A920" s="7"/>
      <c r="B920" s="7"/>
      <c r="C920" s="7"/>
      <c r="D920" s="7"/>
      <c r="E920" s="7"/>
      <c r="F920" s="7"/>
      <c r="G920" s="7"/>
      <c r="H920" s="7"/>
      <c r="I920" s="7"/>
      <c r="J920" s="7"/>
      <c r="L920" s="7"/>
      <c r="M920" s="7"/>
      <c r="N920" s="7"/>
    </row>
    <row r="921" spans="1:14" ht="12.75">
      <c r="A921" s="7"/>
      <c r="B921" s="7"/>
      <c r="C921" s="7"/>
      <c r="D921" s="7"/>
      <c r="E921" s="7"/>
      <c r="F921" s="7"/>
      <c r="G921" s="7"/>
      <c r="H921" s="7"/>
      <c r="I921" s="7"/>
      <c r="J921" s="7"/>
      <c r="L921" s="7"/>
      <c r="M921" s="7"/>
      <c r="N921" s="7"/>
    </row>
    <row r="922" spans="1:14" ht="12.75">
      <c r="A922" s="7"/>
      <c r="B922" s="7"/>
      <c r="C922" s="7"/>
      <c r="D922" s="7"/>
      <c r="E922" s="7"/>
      <c r="F922" s="7"/>
      <c r="G922" s="7"/>
      <c r="H922" s="7"/>
      <c r="I922" s="7"/>
      <c r="J922" s="7"/>
      <c r="L922" s="7"/>
      <c r="M922" s="7"/>
      <c r="N922" s="7"/>
    </row>
    <row r="923" spans="1:14" ht="12.75">
      <c r="A923" s="7"/>
      <c r="B923" s="7"/>
      <c r="C923" s="7"/>
      <c r="D923" s="7"/>
      <c r="E923" s="7"/>
      <c r="F923" s="7"/>
      <c r="G923" s="7"/>
      <c r="H923" s="7"/>
      <c r="I923" s="7"/>
      <c r="J923" s="7"/>
      <c r="L923" s="7"/>
      <c r="M923" s="7"/>
      <c r="N923" s="7"/>
    </row>
    <row r="924" spans="1:14" ht="12.75">
      <c r="A924" s="7"/>
      <c r="B924" s="7"/>
      <c r="C924" s="7"/>
      <c r="D924" s="7"/>
      <c r="E924" s="7"/>
      <c r="F924" s="7"/>
      <c r="G924" s="7"/>
      <c r="H924" s="7"/>
      <c r="I924" s="7"/>
      <c r="J924" s="7"/>
      <c r="L924" s="7"/>
      <c r="M924" s="7"/>
      <c r="N924" s="7"/>
    </row>
    <row r="925" spans="1:14" ht="12.75">
      <c r="A925" s="7"/>
      <c r="B925" s="7"/>
      <c r="C925" s="7"/>
      <c r="D925" s="7"/>
      <c r="E925" s="7"/>
      <c r="F925" s="7"/>
      <c r="G925" s="7"/>
      <c r="H925" s="7"/>
      <c r="I925" s="7"/>
      <c r="J925" s="7"/>
      <c r="L925" s="7"/>
      <c r="M925" s="7"/>
      <c r="N925" s="7"/>
    </row>
    <row r="926" spans="1:14" ht="12.75">
      <c r="A926" s="7"/>
      <c r="B926" s="7"/>
      <c r="C926" s="7"/>
      <c r="D926" s="7"/>
      <c r="E926" s="7"/>
      <c r="F926" s="7"/>
      <c r="G926" s="7"/>
      <c r="H926" s="7"/>
      <c r="I926" s="7"/>
      <c r="J926" s="7"/>
      <c r="L926" s="7"/>
      <c r="M926" s="7"/>
      <c r="N926" s="7"/>
    </row>
    <row r="927" spans="1:14" ht="12.75">
      <c r="A927" s="7"/>
      <c r="B927" s="7"/>
      <c r="C927" s="7"/>
      <c r="D927" s="7"/>
      <c r="E927" s="7"/>
      <c r="F927" s="7"/>
      <c r="G927" s="7"/>
      <c r="H927" s="7"/>
      <c r="I927" s="7"/>
      <c r="J927" s="7"/>
      <c r="L927" s="7"/>
      <c r="M927" s="7"/>
      <c r="N927" s="7"/>
    </row>
    <row r="928" spans="1:14" ht="12.75">
      <c r="A928" s="7"/>
      <c r="B928" s="7"/>
      <c r="C928" s="7"/>
      <c r="D928" s="7"/>
      <c r="E928" s="7"/>
      <c r="F928" s="7"/>
      <c r="G928" s="7"/>
      <c r="H928" s="7"/>
      <c r="I928" s="7"/>
      <c r="J928" s="7"/>
      <c r="L928" s="7"/>
      <c r="M928" s="7"/>
      <c r="N928" s="7"/>
    </row>
    <row r="929" spans="1:14" ht="12.75">
      <c r="A929" s="7"/>
      <c r="B929" s="7"/>
      <c r="C929" s="7"/>
      <c r="D929" s="7"/>
      <c r="E929" s="7"/>
      <c r="F929" s="7"/>
      <c r="G929" s="7"/>
      <c r="H929" s="7"/>
      <c r="I929" s="7"/>
      <c r="J929" s="7"/>
      <c r="L929" s="7"/>
      <c r="M929" s="7"/>
      <c r="N929" s="7"/>
    </row>
    <row r="930" spans="1:14" ht="12.75">
      <c r="A930" s="7"/>
      <c r="B930" s="7"/>
      <c r="C930" s="7"/>
      <c r="D930" s="7"/>
      <c r="E930" s="7"/>
      <c r="F930" s="7"/>
      <c r="G930" s="7"/>
      <c r="H930" s="7"/>
      <c r="I930" s="7"/>
      <c r="J930" s="7"/>
      <c r="L930" s="7"/>
      <c r="M930" s="7"/>
      <c r="N930" s="7"/>
    </row>
    <row r="931" spans="1:14" ht="12.75">
      <c r="A931" s="7"/>
      <c r="B931" s="7"/>
      <c r="C931" s="7"/>
      <c r="D931" s="7"/>
      <c r="E931" s="7"/>
      <c r="F931" s="7"/>
      <c r="G931" s="7"/>
      <c r="H931" s="7"/>
      <c r="I931" s="7"/>
      <c r="J931" s="7"/>
      <c r="L931" s="7"/>
      <c r="M931" s="7"/>
      <c r="N931" s="7"/>
    </row>
    <row r="932" spans="1:14" ht="12.75">
      <c r="A932" s="7"/>
      <c r="B932" s="7"/>
      <c r="C932" s="7"/>
      <c r="D932" s="7"/>
      <c r="E932" s="7"/>
      <c r="F932" s="7"/>
      <c r="G932" s="7"/>
      <c r="H932" s="7"/>
      <c r="I932" s="7"/>
      <c r="J932" s="7"/>
      <c r="L932" s="7"/>
      <c r="M932" s="7"/>
      <c r="N932" s="7"/>
    </row>
    <row r="933" spans="1:14" ht="12.75">
      <c r="A933" s="7"/>
      <c r="B933" s="7"/>
      <c r="C933" s="7"/>
      <c r="D933" s="7"/>
      <c r="E933" s="7"/>
      <c r="F933" s="7"/>
      <c r="G933" s="7"/>
      <c r="H933" s="7"/>
      <c r="I933" s="7"/>
      <c r="J933" s="7"/>
      <c r="L933" s="7"/>
      <c r="M933" s="7"/>
      <c r="N933" s="7"/>
    </row>
  </sheetData>
  <hyperlinks>
    <hyperlink ref="M3" r:id="rId1" display="http://purl.oclc.org/net/dylan-o-burge-field-notes"/>
    <hyperlink ref="M4:M28" r:id="rId2" display="http://purl.oclc.org/net/dylan-o-burge-field-notes"/>
    <hyperlink ref="M29:M933" r:id="rId3" display="http://purl.oclc.org/net/dylan-o-burge-field-note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6">
      <selection activeCell="E14" sqref="A1:IV16384"/>
    </sheetView>
  </sheetViews>
  <sheetFormatPr defaultColWidth="9.140625" defaultRowHeight="12.75"/>
  <cols>
    <col min="1" max="1" width="12.140625" style="0" bestFit="1" customWidth="1"/>
    <col min="2" max="2" width="43.7109375" style="0" bestFit="1" customWidth="1"/>
    <col min="3" max="3" width="10.57421875" style="0" customWidth="1"/>
    <col min="4" max="4" width="22.57421875" style="0" customWidth="1"/>
  </cols>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Dylan Burge</dc:creator>
  <cp:keywords/>
  <dc:description/>
  <cp:lastModifiedBy>Dylan Burge</cp:lastModifiedBy>
  <dcterms:created xsi:type="dcterms:W3CDTF">2006-09-18T12:23:14Z</dcterms:created>
  <dcterms:modified xsi:type="dcterms:W3CDTF">2007-10-23T18:49:36Z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